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99_個人PCファイル\90_藤本\保健事業\2024\スマイルウォーク\事業所 ご担当者様(予備)\"/>
    </mc:Choice>
  </mc:AlternateContent>
  <bookViews>
    <workbookView xWindow="0" yWindow="0" windowWidth="24000" windowHeight="9510"/>
  </bookViews>
  <sheets>
    <sheet name="スコアカード" sheetId="2" r:id="rId1"/>
  </sheets>
  <definedNames>
    <definedName name="_xlnm.Print_Area" localSheetId="0">スコアカード!$A$1:$Q$54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2" l="1"/>
  <c r="L32" i="2"/>
  <c r="G32" i="2"/>
  <c r="C32" i="2"/>
  <c r="L8" i="2" l="1"/>
  <c r="C7" i="2" s="1"/>
</calcChain>
</file>

<file path=xl/sharedStrings.xml><?xml version="1.0" encoding="utf-8"?>
<sst xmlns="http://schemas.openxmlformats.org/spreadsheetml/2006/main" count="253" uniqueCount="105">
  <si>
    <t>健保目標 1日8,000歩を達成した日数</t>
    <phoneticPr fontId="4"/>
  </si>
  <si>
    <t>日</t>
    <rPh sb="0" eb="1">
      <t>ニチ</t>
    </rPh>
    <phoneticPr fontId="4"/>
  </si>
  <si>
    <t>　個人目標</t>
    <rPh sb="1" eb="3">
      <t>コジン</t>
    </rPh>
    <rPh sb="3" eb="5">
      <t>モクヒョウ</t>
    </rPh>
    <phoneticPr fontId="4"/>
  </si>
  <si>
    <t>1日の歩数</t>
    <rPh sb="1" eb="2">
      <t>ニチ</t>
    </rPh>
    <rPh sb="3" eb="5">
      <t>ホスウ</t>
    </rPh>
    <phoneticPr fontId="4"/>
  </si>
  <si>
    <t>1日</t>
    <rPh sb="1" eb="2">
      <t>ニチ</t>
    </rPh>
    <phoneticPr fontId="4"/>
  </si>
  <si>
    <t>歩</t>
    <rPh sb="0" eb="1">
      <t>ホ</t>
    </rPh>
    <phoneticPr fontId="4"/>
  </si>
  <si>
    <t>16日</t>
    <rPh sb="2" eb="3">
      <t>ニチ</t>
    </rPh>
    <phoneticPr fontId="4"/>
  </si>
  <si>
    <t>金</t>
    <phoneticPr fontId="4"/>
  </si>
  <si>
    <t>土</t>
    <phoneticPr fontId="4"/>
  </si>
  <si>
    <t>2日</t>
    <rPh sb="1" eb="2">
      <t>ニチ</t>
    </rPh>
    <phoneticPr fontId="4"/>
  </si>
  <si>
    <t>17日</t>
    <rPh sb="2" eb="3">
      <t>ニチ</t>
    </rPh>
    <phoneticPr fontId="4"/>
  </si>
  <si>
    <t>日</t>
    <phoneticPr fontId="4"/>
  </si>
  <si>
    <t>3日</t>
    <rPh sb="1" eb="2">
      <t>ニチ</t>
    </rPh>
    <phoneticPr fontId="4"/>
  </si>
  <si>
    <t>18日</t>
    <rPh sb="2" eb="3">
      <t>ニチ</t>
    </rPh>
    <phoneticPr fontId="4"/>
  </si>
  <si>
    <t>月</t>
  </si>
  <si>
    <t>4日</t>
    <rPh sb="1" eb="2">
      <t>ニチ</t>
    </rPh>
    <phoneticPr fontId="4"/>
  </si>
  <si>
    <t>19日</t>
    <rPh sb="2" eb="3">
      <t>ニチ</t>
    </rPh>
    <phoneticPr fontId="4"/>
  </si>
  <si>
    <t>火</t>
  </si>
  <si>
    <t>5日</t>
    <rPh sb="1" eb="2">
      <t>ニチ</t>
    </rPh>
    <phoneticPr fontId="4"/>
  </si>
  <si>
    <t>日</t>
  </si>
  <si>
    <t>20日</t>
    <rPh sb="2" eb="3">
      <t>ニチ</t>
    </rPh>
    <phoneticPr fontId="4"/>
  </si>
  <si>
    <t>水</t>
  </si>
  <si>
    <t>6日</t>
    <rPh sb="1" eb="2">
      <t>ニチ</t>
    </rPh>
    <phoneticPr fontId="4"/>
  </si>
  <si>
    <t>21日</t>
    <rPh sb="2" eb="3">
      <t>ニチ</t>
    </rPh>
    <phoneticPr fontId="4"/>
  </si>
  <si>
    <t>木</t>
  </si>
  <si>
    <t>7日</t>
    <rPh sb="1" eb="2">
      <t>ニチ</t>
    </rPh>
    <phoneticPr fontId="4"/>
  </si>
  <si>
    <t>22日</t>
    <rPh sb="2" eb="3">
      <t>ニチ</t>
    </rPh>
    <phoneticPr fontId="4"/>
  </si>
  <si>
    <t>金</t>
  </si>
  <si>
    <t>8日</t>
    <rPh sb="1" eb="2">
      <t>ニチ</t>
    </rPh>
    <phoneticPr fontId="4"/>
  </si>
  <si>
    <t>23日</t>
    <rPh sb="2" eb="3">
      <t>ニチ</t>
    </rPh>
    <phoneticPr fontId="4"/>
  </si>
  <si>
    <t>土</t>
  </si>
  <si>
    <t>9日</t>
    <rPh sb="1" eb="2">
      <t>ニチ</t>
    </rPh>
    <phoneticPr fontId="4"/>
  </si>
  <si>
    <t>24日</t>
    <rPh sb="2" eb="3">
      <t>ニチ</t>
    </rPh>
    <phoneticPr fontId="4"/>
  </si>
  <si>
    <t>10日</t>
    <rPh sb="2" eb="3">
      <t>ニチ</t>
    </rPh>
    <phoneticPr fontId="4"/>
  </si>
  <si>
    <t>25日</t>
    <rPh sb="2" eb="3">
      <t>ニチ</t>
    </rPh>
    <phoneticPr fontId="4"/>
  </si>
  <si>
    <t>11日</t>
    <rPh sb="2" eb="3">
      <t>ニチ</t>
    </rPh>
    <phoneticPr fontId="4"/>
  </si>
  <si>
    <t>26日</t>
    <rPh sb="2" eb="3">
      <t>ニチ</t>
    </rPh>
    <phoneticPr fontId="4"/>
  </si>
  <si>
    <t>12日</t>
    <rPh sb="2" eb="3">
      <t>ニチ</t>
    </rPh>
    <phoneticPr fontId="4"/>
  </si>
  <si>
    <t>27日</t>
    <rPh sb="2" eb="3">
      <t>ニチ</t>
    </rPh>
    <phoneticPr fontId="4"/>
  </si>
  <si>
    <t>13日</t>
    <rPh sb="2" eb="3">
      <t>ニチ</t>
    </rPh>
    <phoneticPr fontId="4"/>
  </si>
  <si>
    <t>28日</t>
    <rPh sb="2" eb="3">
      <t>ニチ</t>
    </rPh>
    <phoneticPr fontId="4"/>
  </si>
  <si>
    <t>14日</t>
    <rPh sb="2" eb="3">
      <t>ニチ</t>
    </rPh>
    <phoneticPr fontId="4"/>
  </si>
  <si>
    <t>29日</t>
    <rPh sb="2" eb="3">
      <t>ニチ</t>
    </rPh>
    <phoneticPr fontId="4"/>
  </si>
  <si>
    <t>15日</t>
    <rPh sb="2" eb="3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</si>
  <si>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</si>
  <si>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</si>
  <si>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■ 記号-番号</t>
  </si>
  <si>
    <t>-</t>
    <phoneticPr fontId="4"/>
  </si>
  <si>
    <t>■ 参加者の氏名</t>
    <rPh sb="2" eb="5">
      <t>サンカシャ</t>
    </rPh>
    <rPh sb="6" eb="8">
      <t>シメイ</t>
    </rPh>
    <phoneticPr fontId="4"/>
  </si>
  <si>
    <t>　</t>
    <phoneticPr fontId="4"/>
  </si>
  <si>
    <t>腕を後ろに引き肩甲骨を動かそう！歩くことは、ストレスや不安解消に繋がるよ！</t>
    <rPh sb="0" eb="1">
      <t>ウデ</t>
    </rPh>
    <rPh sb="2" eb="3">
      <t>ウシ</t>
    </rPh>
    <rPh sb="5" eb="6">
      <t>ヒ</t>
    </rPh>
    <rPh sb="7" eb="10">
      <t>ケンコウコツ</t>
    </rPh>
    <rPh sb="11" eb="12">
      <t>ウゴ</t>
    </rPh>
    <rPh sb="16" eb="17">
      <t>アル</t>
    </rPh>
    <rPh sb="27" eb="29">
      <t>フアン</t>
    </rPh>
    <rPh sb="29" eb="31">
      <t>カイショウ</t>
    </rPh>
    <rPh sb="32" eb="33">
      <t>ツナ</t>
    </rPh>
    <phoneticPr fontId="1"/>
  </si>
  <si>
    <t>早歩きも、たまにはいいね！</t>
    <rPh sb="0" eb="1">
      <t>ハヤ</t>
    </rPh>
    <rPh sb="1" eb="2">
      <t>アル</t>
    </rPh>
    <phoneticPr fontId="1"/>
  </si>
  <si>
    <t>歩くと、骨から抗酸化作用のある若返りホルモンでるんだって♪</t>
    <rPh sb="0" eb="1">
      <t>アル</t>
    </rPh>
    <rPh sb="4" eb="5">
      <t>ホネ</t>
    </rPh>
    <rPh sb="7" eb="8">
      <t>コウ</t>
    </rPh>
    <rPh sb="8" eb="10">
      <t>サンカ</t>
    </rPh>
    <rPh sb="10" eb="12">
      <t>サヨウ</t>
    </rPh>
    <rPh sb="15" eb="17">
      <t>ワカガエ</t>
    </rPh>
    <phoneticPr fontId="1"/>
  </si>
  <si>
    <t>歩くと、頭の働きがよくなるよ！体や脳の血液循環がよくなり、記憶や学習能力が高まるよ！</t>
    <rPh sb="0" eb="1">
      <t>アル</t>
    </rPh>
    <rPh sb="4" eb="5">
      <t>アタマ</t>
    </rPh>
    <rPh sb="6" eb="7">
      <t>ハタラ</t>
    </rPh>
    <rPh sb="15" eb="16">
      <t>カラダ</t>
    </rPh>
    <rPh sb="17" eb="18">
      <t>ノウ</t>
    </rPh>
    <rPh sb="19" eb="21">
      <t>ケツエキ</t>
    </rPh>
    <rPh sb="21" eb="23">
      <t>ジュンカン</t>
    </rPh>
    <rPh sb="29" eb="31">
      <t>キオク</t>
    </rPh>
    <rPh sb="32" eb="34">
      <t>ガクシュウ</t>
    </rPh>
    <rPh sb="34" eb="36">
      <t>ノウリョク</t>
    </rPh>
    <rPh sb="37" eb="38">
      <t>タカ</t>
    </rPh>
    <phoneticPr fontId="1"/>
  </si>
  <si>
    <t>少しと遠回りをして、買い物へ行ってみよう！</t>
    <rPh sb="0" eb="1">
      <t>スコ</t>
    </rPh>
    <rPh sb="3" eb="5">
      <t>トオマワ</t>
    </rPh>
    <rPh sb="10" eb="11">
      <t>カ</t>
    </rPh>
    <rPh sb="12" eb="13">
      <t>モノ</t>
    </rPh>
    <rPh sb="14" eb="15">
      <t>イ</t>
    </rPh>
    <phoneticPr fontId="1"/>
  </si>
  <si>
    <t>自分の個人目標も振り返ってね！目標をもってコツコツやろう☆</t>
    <rPh sb="0" eb="2">
      <t>ジブン</t>
    </rPh>
    <rPh sb="3" eb="5">
      <t>コジン</t>
    </rPh>
    <rPh sb="5" eb="7">
      <t>モクヒョウ</t>
    </rPh>
    <rPh sb="8" eb="9">
      <t>フ</t>
    </rPh>
    <rPh sb="10" eb="11">
      <t>カエ</t>
    </rPh>
    <rPh sb="15" eb="17">
      <t>モクヒョウ</t>
    </rPh>
    <phoneticPr fontId="1"/>
  </si>
  <si>
    <t>たまには、のんびりする日もあるよね。心も体も休憩は必要(^^)</t>
    <rPh sb="11" eb="12">
      <t>ヒ</t>
    </rPh>
    <rPh sb="18" eb="19">
      <t>ココロ</t>
    </rPh>
    <rPh sb="20" eb="21">
      <t>カラダ</t>
    </rPh>
    <rPh sb="22" eb="24">
      <t>キュウケイ</t>
    </rPh>
    <rPh sb="25" eb="27">
      <t>ヒツヨウ</t>
    </rPh>
    <phoneticPr fontId="1"/>
  </si>
  <si>
    <t>ストレッチをしよう！股関節がかたくなると、老化が進行するんだって！！！</t>
    <rPh sb="10" eb="13">
      <t>コカンセツ</t>
    </rPh>
    <rPh sb="21" eb="23">
      <t>ロウカ</t>
    </rPh>
    <rPh sb="24" eb="26">
      <t>シンコウ</t>
    </rPh>
    <phoneticPr fontId="1"/>
  </si>
  <si>
    <t>最近、揚げ物やジャンクフード増えてない？今夜は、和食にしませんか(^^)/</t>
  </si>
  <si>
    <t>今日は良い事あったかな？体重1キロ落ちたら嬉しいなー(^^)</t>
    <rPh sb="0" eb="2">
      <t>キョウ</t>
    </rPh>
    <rPh sb="3" eb="4">
      <t>ヨ</t>
    </rPh>
    <rPh sb="5" eb="6">
      <t>コト</t>
    </rPh>
    <rPh sb="12" eb="14">
      <t>タイジュウ</t>
    </rPh>
    <rPh sb="17" eb="18">
      <t>オ</t>
    </rPh>
    <rPh sb="21" eb="22">
      <t>ウレ</t>
    </rPh>
    <phoneticPr fontId="1"/>
  </si>
  <si>
    <t>同じ甘いものでも、和菓子は栄養も取れるよ！</t>
    <rPh sb="0" eb="1">
      <t>オナ</t>
    </rPh>
    <rPh sb="2" eb="3">
      <t>アマ</t>
    </rPh>
    <rPh sb="9" eb="12">
      <t>ワガシ</t>
    </rPh>
    <rPh sb="13" eb="15">
      <t>エイヨウ</t>
    </rPh>
    <rPh sb="16" eb="17">
      <t>ト</t>
    </rPh>
    <phoneticPr fontId="1"/>
  </si>
  <si>
    <t>歩幅は広めに歩こう！！自分を褒めてあげよう☆</t>
    <rPh sb="0" eb="2">
      <t>ホハバ</t>
    </rPh>
    <rPh sb="3" eb="4">
      <t>ヒロ</t>
    </rPh>
    <rPh sb="6" eb="7">
      <t>アル</t>
    </rPh>
    <rPh sb="11" eb="13">
      <t>ジブン</t>
    </rPh>
    <rPh sb="14" eb="15">
      <t>ホ</t>
    </rPh>
    <phoneticPr fontId="1"/>
  </si>
  <si>
    <t>ラッキー賞当たるといいなー♪</t>
    <rPh sb="4" eb="5">
      <t>ショウ</t>
    </rPh>
    <rPh sb="5" eb="6">
      <t>ア</t>
    </rPh>
    <phoneticPr fontId="1"/>
  </si>
  <si>
    <t>季節や景色を楽しみながら歩きましょう♪</t>
    <rPh sb="0" eb="2">
      <t>キセツ</t>
    </rPh>
    <rPh sb="3" eb="5">
      <t>ケシキ</t>
    </rPh>
    <rPh sb="6" eb="7">
      <t>タノ</t>
    </rPh>
    <rPh sb="12" eb="13">
      <t>アル</t>
    </rPh>
    <phoneticPr fontId="1"/>
  </si>
  <si>
    <t>階段を積極的に使おう！！エコにもなるね(^^)</t>
    <rPh sb="0" eb="2">
      <t>カイダン</t>
    </rPh>
    <rPh sb="3" eb="6">
      <t>セッキョクテキ</t>
    </rPh>
    <rPh sb="7" eb="8">
      <t>ツカ</t>
    </rPh>
    <phoneticPr fontId="1"/>
  </si>
  <si>
    <t>8,000歩歩いたら、どこまでいけるのかな～？</t>
    <rPh sb="5" eb="6">
      <t>ポ</t>
    </rPh>
    <rPh sb="6" eb="7">
      <t>アル</t>
    </rPh>
    <phoneticPr fontId="1"/>
  </si>
  <si>
    <t>このまま達成日数を延ばしていこう＼(^o^)／でも、安全第一！</t>
  </si>
  <si>
    <t>達成50日目★☆★★☆★ラッキー賞も当たってほしいなー！</t>
    <rPh sb="0" eb="2">
      <t>タッセイ</t>
    </rPh>
    <rPh sb="4" eb="5">
      <t>ニチ</t>
    </rPh>
    <rPh sb="5" eb="6">
      <t>メ</t>
    </rPh>
    <rPh sb="16" eb="17">
      <t>ショウ</t>
    </rPh>
    <rPh sb="18" eb="19">
      <t>ア</t>
    </rPh>
    <phoneticPr fontId="1"/>
  </si>
  <si>
    <t>月</t>
    <phoneticPr fontId="4"/>
  </si>
  <si>
    <t>火</t>
    <phoneticPr fontId="4"/>
  </si>
  <si>
    <t>水</t>
    <phoneticPr fontId="1"/>
  </si>
  <si>
    <t>kenpo-sw@nabtesco.com</t>
    <phoneticPr fontId="1"/>
  </si>
  <si>
    <t>　お問合せ先：ナブテスコグループ健康保険組合</t>
    <rPh sb="2" eb="3">
      <t>ト</t>
    </rPh>
    <rPh sb="3" eb="4">
      <t>ア</t>
    </rPh>
    <rPh sb="5" eb="6">
      <t>サキ</t>
    </rPh>
    <rPh sb="16" eb="22">
      <t>ケンコウホケンクミアイ</t>
    </rPh>
    <phoneticPr fontId="1"/>
  </si>
  <si>
    <t>HP：</t>
    <phoneticPr fontId="1"/>
  </si>
  <si>
    <t>https://www.nabtesco-kenpo.or.jp/</t>
    <phoneticPr fontId="1"/>
  </si>
  <si>
    <t>MAIL：</t>
    <phoneticPr fontId="1"/>
  </si>
  <si>
    <t>2週間続けると、習慣化されやすいんだとか！</t>
    <rPh sb="1" eb="3">
      <t>シュウカン</t>
    </rPh>
    <rPh sb="3" eb="4">
      <t>ツヅ</t>
    </rPh>
    <rPh sb="8" eb="11">
      <t>シュウカンカ</t>
    </rPh>
    <phoneticPr fontId="1"/>
  </si>
  <si>
    <t>スコアカード</t>
    <phoneticPr fontId="4"/>
  </si>
  <si>
    <t>まずは、短い距離からでも歩いてみましょう♪</t>
    <rPh sb="4" eb="5">
      <t>ミジカ</t>
    </rPh>
    <rPh sb="6" eb="8">
      <t>キョリ</t>
    </rPh>
    <rPh sb="12" eb="13">
      <t>アル</t>
    </rPh>
    <phoneticPr fontId="1"/>
  </si>
  <si>
    <t>☆★達成5日目☆★嬉しいー！！＼(^o^)／</t>
    <rPh sb="2" eb="4">
      <t>タッセイ</t>
    </rPh>
    <rPh sb="5" eb="6">
      <t>ニチ</t>
    </rPh>
    <rPh sb="6" eb="7">
      <t>メ</t>
    </rPh>
    <rPh sb="9" eb="10">
      <t>ウレ</t>
    </rPh>
    <phoneticPr fontId="1"/>
  </si>
  <si>
    <t>☆★☆10日目達成★☆★自分を褒めてあげましょう！！</t>
    <rPh sb="5" eb="6">
      <t>ニチ</t>
    </rPh>
    <rPh sb="6" eb="7">
      <t>メ</t>
    </rPh>
    <rPh sb="7" eb="9">
      <t>タッセイ</t>
    </rPh>
    <rPh sb="12" eb="14">
      <t>ジブン</t>
    </rPh>
    <rPh sb="15" eb="16">
      <t>ホ</t>
    </rPh>
    <phoneticPr fontId="1"/>
  </si>
  <si>
    <t>今日もお疲れ様でした！！お風呂で温まりましょう♪</t>
    <rPh sb="0" eb="2">
      <t>キョウ</t>
    </rPh>
    <rPh sb="4" eb="5">
      <t>ツカ</t>
    </rPh>
    <rPh sb="6" eb="7">
      <t>サマ</t>
    </rPh>
    <rPh sb="13" eb="15">
      <t>フロ</t>
    </rPh>
    <rPh sb="16" eb="17">
      <t>アタタ</t>
    </rPh>
    <phoneticPr fontId="1"/>
  </si>
  <si>
    <t>明日も、ウォーキング日和だったらいいなー！</t>
    <rPh sb="0" eb="2">
      <t>アシタ</t>
    </rPh>
    <rPh sb="10" eb="12">
      <t>ビヨリ</t>
    </rPh>
    <phoneticPr fontId="1"/>
  </si>
  <si>
    <t>☆★☆達成20日目☆★☆あと何日で目標達成？？</t>
    <rPh sb="3" eb="5">
      <t>タッセイ</t>
    </rPh>
    <rPh sb="7" eb="8">
      <t>ニチ</t>
    </rPh>
    <rPh sb="8" eb="9">
      <t>メ</t>
    </rPh>
    <phoneticPr fontId="1"/>
  </si>
  <si>
    <t>階段は使ってますか？</t>
    <rPh sb="0" eb="2">
      <t>カイダン</t>
    </rPh>
    <rPh sb="3" eb="4">
      <t>ツカ</t>
    </rPh>
    <phoneticPr fontId="1"/>
  </si>
  <si>
    <t>ご飯もデザートも少しヘルシーにしてみませんか☆</t>
    <rPh sb="1" eb="2">
      <t>ハン</t>
    </rPh>
    <rPh sb="8" eb="9">
      <t>スコ</t>
    </rPh>
    <phoneticPr fontId="1"/>
  </si>
  <si>
    <t>☆★☆達成30日目★☆★ぜひ達成してQUOカードPAYをゲットしよー＼(^o^)／</t>
    <rPh sb="3" eb="5">
      <t>タッセイ</t>
    </rPh>
    <rPh sb="7" eb="8">
      <t>ニチ</t>
    </rPh>
    <rPh sb="8" eb="9">
      <t>メ</t>
    </rPh>
    <rPh sb="14" eb="16">
      <t>タッセイ</t>
    </rPh>
    <phoneticPr fontId="1"/>
  </si>
  <si>
    <t>QUOカードPAYは何に使いますか？？</t>
    <rPh sb="10" eb="11">
      <t>ナニ</t>
    </rPh>
    <rPh sb="12" eb="13">
      <t>ツカ</t>
    </rPh>
    <phoneticPr fontId="1"/>
  </si>
  <si>
    <t>歩くと、腸内環境には良いよ！</t>
    <rPh sb="0" eb="1">
      <t>アル</t>
    </rPh>
    <rPh sb="4" eb="6">
      <t>チョウナイ</t>
    </rPh>
    <rPh sb="6" eb="8">
      <t>カンキョウ</t>
    </rPh>
    <rPh sb="10" eb="11">
      <t>ヨ</t>
    </rPh>
    <phoneticPr fontId="1"/>
  </si>
  <si>
    <t>腕をしっかりと振って歩きましょう♪</t>
    <rPh sb="0" eb="1">
      <t>ウデ</t>
    </rPh>
    <rPh sb="7" eb="8">
      <t>フ</t>
    </rPh>
    <rPh sb="10" eb="11">
      <t>アル</t>
    </rPh>
    <phoneticPr fontId="1"/>
  </si>
  <si>
    <t>お鍋はたくさん野菜もとれるし体も温まりますね♪</t>
    <rPh sb="1" eb="2">
      <t>ナベ</t>
    </rPh>
    <rPh sb="7" eb="9">
      <t>ヤサイ</t>
    </rPh>
    <rPh sb="14" eb="15">
      <t>カラダ</t>
    </rPh>
    <rPh sb="16" eb="17">
      <t>アタタ</t>
    </rPh>
    <phoneticPr fontId="1"/>
  </si>
  <si>
    <t>歩くことは美容には効果あり(^^)☆</t>
    <rPh sb="0" eb="1">
      <t>アル</t>
    </rPh>
    <rPh sb="5" eb="7">
      <t>ビヨウ</t>
    </rPh>
    <rPh sb="9" eb="11">
      <t>コウカ</t>
    </rPh>
    <phoneticPr fontId="1"/>
  </si>
  <si>
    <t>楽しんで歩きましょう！何か目標はありますか？？(^^)(^^)(^^)</t>
  </si>
  <si>
    <t>無理せずリラックスして歩きましょう！！</t>
    <rPh sb="0" eb="2">
      <t>ムリ</t>
    </rPh>
    <rPh sb="11" eb="12">
      <t>アル</t>
    </rPh>
    <phoneticPr fontId="1"/>
  </si>
  <si>
    <t>もうすぐ今年も終わりますね。やり残した事はないですか？？</t>
    <rPh sb="4" eb="6">
      <t>コトシ</t>
    </rPh>
    <rPh sb="7" eb="8">
      <t>オ</t>
    </rPh>
    <rPh sb="16" eb="17">
      <t>ノコ</t>
    </rPh>
    <rPh sb="19" eb="20">
      <t>コト</t>
    </rPh>
    <phoneticPr fontId="1"/>
  </si>
  <si>
    <t>雨の日は、室内でストレッチや筋トレをしてみるのもいいですね☆</t>
    <rPh sb="0" eb="1">
      <t>アメ</t>
    </rPh>
    <rPh sb="2" eb="3">
      <t>ヒ</t>
    </rPh>
    <rPh sb="5" eb="7">
      <t>シツナイ</t>
    </rPh>
    <rPh sb="14" eb="15">
      <t>キン</t>
    </rPh>
    <phoneticPr fontId="1"/>
  </si>
  <si>
    <t>大掃除は良い運動になりますよ！！！高いところの掃除は気を付けて！</t>
    <rPh sb="0" eb="3">
      <t>オオソウジ</t>
    </rPh>
    <rPh sb="4" eb="5">
      <t>イ</t>
    </rPh>
    <rPh sb="6" eb="8">
      <t>ウンドウ</t>
    </rPh>
    <rPh sb="17" eb="18">
      <t>タカ</t>
    </rPh>
    <rPh sb="23" eb="25">
      <t>ソウジ</t>
    </rPh>
    <rPh sb="26" eb="27">
      <t>キ</t>
    </rPh>
    <rPh sb="28" eb="29">
      <t>ツ</t>
    </rPh>
    <phoneticPr fontId="1"/>
  </si>
  <si>
    <t>歩くと、気分転換になりませんか(^^)</t>
    <rPh sb="0" eb="1">
      <t>アル</t>
    </rPh>
    <rPh sb="4" eb="6">
      <t>キブン</t>
    </rPh>
    <rPh sb="6" eb="8">
      <t>テンカン</t>
    </rPh>
    <phoneticPr fontId="1"/>
  </si>
  <si>
    <t>スコアカードの提出は、2025年1月中にお願いします(^^)/</t>
    <rPh sb="7" eb="9">
      <t>テイシュツ</t>
    </rPh>
    <rPh sb="15" eb="16">
      <t>ネン</t>
    </rPh>
    <rPh sb="17" eb="18">
      <t>ガツ</t>
    </rPh>
    <rPh sb="18" eb="19">
      <t>ナカ</t>
    </rPh>
    <rPh sb="21" eb="22">
      <t>ネガ</t>
    </rPh>
    <phoneticPr fontId="1"/>
  </si>
  <si>
    <t>何か体・気持ちの変化は感じれてますか(^^)</t>
    <rPh sb="0" eb="1">
      <t>ナニ</t>
    </rPh>
    <rPh sb="2" eb="3">
      <t>カラダ</t>
    </rPh>
    <rPh sb="4" eb="6">
      <t>キモ</t>
    </rPh>
    <rPh sb="8" eb="10">
      <t>ヘンカ</t>
    </rPh>
    <rPh sb="11" eb="12">
      <t>カン</t>
    </rPh>
    <phoneticPr fontId="1"/>
  </si>
  <si>
    <t>あと2日でオール達成！！！！！</t>
    <rPh sb="3" eb="4">
      <t>ニチ</t>
    </rPh>
    <rPh sb="8" eb="10">
      <t>タッセイ</t>
    </rPh>
    <phoneticPr fontId="1"/>
  </si>
  <si>
    <t>達成60日目☆★☆★magnifique(マニフィック)!!←フランス語で素晴らしい！</t>
    <rPh sb="0" eb="2">
      <t>タッセイ</t>
    </rPh>
    <rPh sb="4" eb="5">
      <t>ニチ</t>
    </rPh>
    <rPh sb="5" eb="6">
      <t>メ</t>
    </rPh>
    <rPh sb="35" eb="36">
      <t>ゴ</t>
    </rPh>
    <rPh sb="37" eb="39">
      <t>スバ</t>
    </rPh>
    <phoneticPr fontId="1"/>
  </si>
  <si>
    <t>達成60日目☆★☆★オール達成おめでとうございます！！！明日以降にスコアカードを提出ください(^^)/</t>
    <rPh sb="13" eb="15">
      <t>タッセイ</t>
    </rPh>
    <rPh sb="28" eb="30">
      <t>アス</t>
    </rPh>
    <rPh sb="30" eb="32">
      <t>イコウ</t>
    </rPh>
    <rPh sb="40" eb="42">
      <t>テイシュツ</t>
    </rPh>
    <phoneticPr fontId="1"/>
  </si>
  <si>
    <r>
      <t>　</t>
    </r>
    <r>
      <rPr>
        <b/>
        <sz val="12"/>
        <color theme="2" tint="-0.749992370372631"/>
        <rFont val="HG丸ｺﾞｼｯｸM-PRO"/>
        <family val="3"/>
        <charset val="128"/>
      </rPr>
      <t>12月</t>
    </r>
    <rPh sb="3" eb="4">
      <t>ガツ</t>
    </rPh>
    <phoneticPr fontId="4"/>
  </si>
  <si>
    <r>
      <t>　</t>
    </r>
    <r>
      <rPr>
        <b/>
        <sz val="12"/>
        <color theme="2" tint="-0.749992370372631"/>
        <rFont val="HG丸ｺﾞｼｯｸM-PRO"/>
        <family val="3"/>
        <charset val="128"/>
      </rPr>
      <t>11月</t>
    </r>
    <rPh sb="3" eb="4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</si>
</sst>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color rgb="FFFFFF00"/>
      <name val="Eras Bold ITC"/>
      <family val="2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1"/>
      <color rgb="FFFF0066"/>
      <name val="BIZ UDPゴシック"/>
      <family val="3"/>
      <charset val="128"/>
    </font>
    <font>
      <b/>
      <sz val="11"/>
      <color rgb="FFFF0066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</font>
    <font>
      <sz val="11"/>
      <color theme="6" tint="-0.499984740745262"/>
      <name val="HG丸ｺﾞｼｯｸM-PRO"/>
      <family val="3"/>
      <charset val="128"/>
    </font>
    <font>
      <sz val="11"/>
      <color theme="2" tint="-0.74999237037263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4"/>
      <color rgb="FFFF0000"/>
      <name val="HG丸ｺﾞｼｯｸM-PRO"/>
      <family val="3"/>
      <charset val="128"/>
    </font>
    <font>
      <b/>
      <u/>
      <sz val="11"/>
      <color theme="5" tint="-0.24997711111789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rgb="FFFF0000"/>
      <name val="BIZ UDPゴシック"/>
      <family val="3"/>
      <charset val="128"/>
    </font>
    <font>
      <b/>
      <sz val="11"/>
      <color theme="2" tint="-0.749992370372631"/>
      <name val="HG丸ｺﾞｼｯｸM-PRO"/>
      <family val="3"/>
      <charset val="128"/>
    </font>
    <font>
      <sz val="9"/>
      <color theme="2" tint="-0.749992370372631"/>
      <name val="HG丸ｺﾞｼｯｸM-PRO"/>
      <family val="3"/>
      <charset val="128"/>
    </font>
    <font>
      <b/>
      <sz val="12"/>
      <color theme="2" tint="-0.749992370372631"/>
      <name val="HG丸ｺﾞｼｯｸM-PRO"/>
      <family val="3"/>
      <charset val="128"/>
    </font>
    <font>
      <u/>
      <sz val="12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BB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rgb="FFDEA900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2" borderId="0" xfId="0" applyFont="1" applyFill="1" applyAlignment="1"/>
    <xf numFmtId="0" fontId="5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6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/>
    <xf numFmtId="0" fontId="13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8" fillId="2" borderId="0" xfId="0" applyFont="1" applyFill="1" applyProtection="1">
      <alignment vertical="center"/>
    </xf>
    <xf numFmtId="0" fontId="19" fillId="2" borderId="0" xfId="0" applyFont="1" applyFill="1" applyProtection="1">
      <alignment vertical="center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/>
    <xf numFmtId="0" fontId="15" fillId="2" borderId="0" xfId="0" applyFont="1" applyFill="1" applyAlignment="1" applyProtection="1"/>
    <xf numFmtId="0" fontId="16" fillId="2" borderId="8" xfId="0" applyFont="1" applyFill="1" applyBorder="1" applyAlignment="1" applyProtection="1"/>
    <xf numFmtId="0" fontId="0" fillId="2" borderId="8" xfId="0" applyFill="1" applyBorder="1" applyAlignment="1" applyProtection="1">
      <alignment horizontal="center"/>
    </xf>
    <xf numFmtId="0" fontId="0" fillId="2" borderId="8" xfId="0" applyFill="1" applyBorder="1" applyAlignment="1" applyProtection="1"/>
    <xf numFmtId="0" fontId="0" fillId="2" borderId="8" xfId="0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16" fillId="2" borderId="0" xfId="0" applyFont="1" applyFill="1" applyBorder="1" applyAlignment="1" applyProtection="1">
      <alignment horizontal="left" vertical="top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/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/>
    <xf numFmtId="0" fontId="20" fillId="2" borderId="0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/>
    <xf numFmtId="0" fontId="17" fillId="3" borderId="0" xfId="0" applyFont="1" applyFill="1" applyAlignment="1" applyProtection="1">
      <alignment horizontal="center"/>
    </xf>
    <xf numFmtId="0" fontId="0" fillId="3" borderId="11" xfId="0" applyFill="1" applyBorder="1" applyAlignment="1"/>
    <xf numFmtId="0" fontId="23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13" fillId="2" borderId="12" xfId="0" applyFont="1" applyFill="1" applyBorder="1" applyAlignment="1">
      <alignment vertical="center"/>
    </xf>
    <xf numFmtId="0" fontId="2" fillId="2" borderId="0" xfId="1" applyFill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left" vertical="center"/>
    </xf>
    <xf numFmtId="0" fontId="16" fillId="5" borderId="8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>
      <alignment horizont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2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4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rgb="FF92D05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1" tint="0.1499679555650502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ont>
        <color theme="9" tint="-0.24994659260841701"/>
      </font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</patternFill>
      </fill>
    </dxf>
    <dxf>
      <font>
        <color theme="1" tint="0.14996795556505021"/>
      </font>
      <fill>
        <patternFill>
          <fgColor rgb="FF92D050"/>
        </patternFill>
      </fill>
    </dxf>
  </dxfs>
  <tableStyles count="0" defaultTableStyle="TableStyleMedium2" defaultPivotStyle="PivotStyleLight16"/>
  <colors>
    <mruColors>
      <color rgb="FFFEBB00"/>
      <color rgb="FFDEA900"/>
      <color rgb="FFD2A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47626</xdr:colOff>
      <xdr:row>32</xdr:row>
      <xdr:rowOff>0</xdr:rowOff>
    </xdr:from>
    <xdr:to>
      <xdr:col>16</xdr:col>
      <xdr:colOff>166687</xdr:colOff>
      <xdr:row>49</xdr:row>
      <xdr:rowOff>214311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8524"/>
                  </a14:imgEffect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1" y="6381750"/>
          <a:ext cx="3348036" cy="3414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142875</xdr:rowOff>
    </xdr:from>
    <xdr:to>
      <xdr:col>8</xdr:col>
      <xdr:colOff>83344</xdr:colOff>
      <xdr:row>49</xdr:row>
      <xdr:rowOff>119062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"/>
          <a:ext cx="3559969" cy="259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223573</xdr:colOff>
      <xdr:row>35</xdr:row>
      <xdr:rowOff>42862</xdr:rowOff>
    </xdr:from>
    <xdr:to>
      <xdr:col>6</xdr:col>
      <xdr:colOff>904875</xdr:colOff>
      <xdr:row>37</xdr:row>
      <xdr:rowOff>47624</xdr:rowOff>
    </xdr:to>
    <xdr:sp macro="" textlink="">
      <xdr:nvSpPr>
        <xdr:cNvPr id="5" name="正方形/長方形 4"/>
        <xdr:cNvSpPr/>
      </xdr:nvSpPr>
      <xdr:spPr bwMode="auto">
        <a:xfrm>
          <a:off x="223573" y="6853237"/>
          <a:ext cx="3003021" cy="338137"/>
        </a:xfrm>
        <a:prstGeom prst="rect">
          <a:avLst/>
        </a:prstGeom>
        <a:solidFill>
          <a:srgbClr val="DEA900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5</xdr:row>
      <xdr:rowOff>95249</xdr:rowOff>
    </xdr:from>
    <xdr:to>
      <xdr:col>10</xdr:col>
      <xdr:colOff>95249</xdr:colOff>
      <xdr:row>11</xdr:row>
      <xdr:rowOff>35719</xdr:rowOff>
    </xdr:to>
    <xdr:sp macro="" textlink="">
      <xdr:nvSpPr>
        <xdr:cNvPr id="6" name="角丸四角形吹き出し 5"/>
        <xdr:cNvSpPr/>
      </xdr:nvSpPr>
      <xdr:spPr bwMode="auto">
        <a:xfrm>
          <a:off x="571500" y="495299"/>
          <a:ext cx="3505199" cy="892970"/>
        </a:xfrm>
        <a:prstGeom prst="wedgeRoundRectCallout">
          <a:avLst>
            <a:gd name="adj1" fmla="val -57683"/>
            <a:gd name="adj2" fmla="val 36586"/>
            <a:gd name="adj3" fmla="val 16667"/>
          </a:avLst>
        </a:prstGeom>
        <a:noFill/>
        <a:ln w="28575" cap="flat" cmpd="sng" algn="ctr">
          <a:solidFill>
            <a:srgbClr val="DEA9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287584</xdr:colOff>
      <xdr:row>11</xdr:row>
      <xdr:rowOff>118971</xdr:rowOff>
    </xdr:from>
    <xdr:to>
      <xdr:col>2</xdr:col>
      <xdr:colOff>392906</xdr:colOff>
      <xdr:row>12</xdr:row>
      <xdr:rowOff>238129</xdr:rowOff>
    </xdr:to>
    <xdr:sp macro="" textlink="">
      <xdr:nvSpPr>
        <xdr:cNvPr id="7" name="二等辺三角形 6"/>
        <xdr:cNvSpPr/>
      </xdr:nvSpPr>
      <xdr:spPr bwMode="auto">
        <a:xfrm rot="5400000">
          <a:off x="795016" y="1535589"/>
          <a:ext cx="233458" cy="105322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11906</xdr:colOff>
      <xdr:row>37</xdr:row>
      <xdr:rowOff>107156</xdr:rowOff>
    </xdr:from>
    <xdr:ext cx="3452812" cy="2214561"/>
    <xdr:sp macro="" textlink="">
      <xdr:nvSpPr>
        <xdr:cNvPr id="8" name="テキスト ボックス 7"/>
        <xdr:cNvSpPr txBox="1"/>
      </xdr:nvSpPr>
      <xdr:spPr>
        <a:xfrm>
          <a:off x="11906" y="7250906"/>
          <a:ext cx="3452812" cy="22145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①歩くと、ストレスに強くなる！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②創造性が高まり、認知症予防になる！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③不眠症の大半は、歩くと良くなる！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④腸内環境が良くなる！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⑤血管の老化をブロックする！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⑥足は、第二の心臓！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⑦歩くと、血圧が下がる！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⑧アンチエイジング効果がある！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⑨姿勢が良くなる！</a:t>
          </a:r>
          <a:endParaRPr kumimoji="1" lang="en-US" altLang="ja-JP" sz="14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2</xdr:col>
      <xdr:colOff>160073</xdr:colOff>
      <xdr:row>35</xdr:row>
      <xdr:rowOff>50803</xdr:rowOff>
    </xdr:from>
    <xdr:ext cx="2280708" cy="325730"/>
    <xdr:sp macro="" textlink="">
      <xdr:nvSpPr>
        <xdr:cNvPr id="9" name="テキスト ボックス 8"/>
        <xdr:cNvSpPr txBox="1"/>
      </xdr:nvSpPr>
      <xdr:spPr>
        <a:xfrm>
          <a:off x="731573" y="6861178"/>
          <a:ext cx="2280708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chemeClr val="bg2">
                  <a:lumMod val="2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歩いて期待できること！</a:t>
          </a:r>
        </a:p>
      </xdr:txBody>
    </xdr:sp>
    <xdr:clientData/>
  </xdr:oneCellAnchor>
  <xdr:twoCellAnchor>
    <xdr:from>
      <xdr:col>2</xdr:col>
      <xdr:colOff>702467</xdr:colOff>
      <xdr:row>11</xdr:row>
      <xdr:rowOff>100013</xdr:rowOff>
    </xdr:from>
    <xdr:to>
      <xdr:col>2</xdr:col>
      <xdr:colOff>881062</xdr:colOff>
      <xdr:row>13</xdr:row>
      <xdr:rowOff>0</xdr:rowOff>
    </xdr:to>
    <xdr:sp macro="" textlink="">
      <xdr:nvSpPr>
        <xdr:cNvPr id="11" name="二等辺三角形 10"/>
        <xdr:cNvSpPr/>
      </xdr:nvSpPr>
      <xdr:spPr bwMode="auto">
        <a:xfrm rot="5400000">
          <a:off x="1232296" y="1494234"/>
          <a:ext cx="261937" cy="178595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488155</xdr:colOff>
      <xdr:row>11</xdr:row>
      <xdr:rowOff>100011</xdr:rowOff>
    </xdr:from>
    <xdr:to>
      <xdr:col>2</xdr:col>
      <xdr:colOff>619124</xdr:colOff>
      <xdr:row>12</xdr:row>
      <xdr:rowOff>238124</xdr:rowOff>
    </xdr:to>
    <xdr:sp macro="" textlink="">
      <xdr:nvSpPr>
        <xdr:cNvPr id="12" name="二等辺三角形 11"/>
        <xdr:cNvSpPr/>
      </xdr:nvSpPr>
      <xdr:spPr bwMode="auto">
        <a:xfrm rot="5400000">
          <a:off x="998933" y="1513283"/>
          <a:ext cx="252413" cy="130969"/>
        </a:xfrm>
        <a:prstGeom prst="triangle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35722</xdr:colOff>
      <xdr:row>44</xdr:row>
      <xdr:rowOff>59530</xdr:rowOff>
    </xdr:from>
    <xdr:ext cx="3405186" cy="1214437"/>
    <xdr:sp macro="" textlink="">
      <xdr:nvSpPr>
        <xdr:cNvPr id="14" name="テキスト ボックス 13"/>
        <xdr:cNvSpPr txBox="1"/>
      </xdr:nvSpPr>
      <xdr:spPr>
        <a:xfrm>
          <a:off x="3645697" y="8517730"/>
          <a:ext cx="3405186" cy="1214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提出期限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２０２５年１月１日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水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～１月３１日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金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r>
            <a:rPr kumimoji="1" lang="ja-JP" altLang="en-US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賞典の発送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b="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受取方法：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『</a:t>
          </a:r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申込フォーム</a:t>
          </a:r>
          <a:r>
            <a:rPr kumimoji="1" lang="en-US" altLang="ja-JP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』</a:t>
          </a:r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に入力されたメール</a:t>
          </a:r>
          <a:endParaRPr kumimoji="1" lang="en-US" altLang="ja-JP" sz="1100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アドレスに発送します。</a:t>
          </a:r>
          <a:endParaRPr kumimoji="1" lang="en-US" altLang="ja-JP" sz="1100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 u="none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送付時期：２０２５年２～３月</a:t>
          </a:r>
          <a:endParaRPr kumimoji="1" lang="en-US" altLang="ja-JP" sz="1100" u="none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11</xdr:col>
      <xdr:colOff>690566</xdr:colOff>
      <xdr:row>37</xdr:row>
      <xdr:rowOff>81729</xdr:rowOff>
    </xdr:from>
    <xdr:to>
      <xdr:col>15</xdr:col>
      <xdr:colOff>166689</xdr:colOff>
      <xdr:row>44</xdr:row>
      <xdr:rowOff>71440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3472" y="7273104"/>
          <a:ext cx="1166811" cy="1156524"/>
        </a:xfrm>
        <a:prstGeom prst="rect">
          <a:avLst/>
        </a:prstGeom>
        <a:noFill/>
        <a:ln>
          <a:solidFill>
            <a:srgbClr val="FFC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119063</xdr:colOff>
      <xdr:row>32</xdr:row>
      <xdr:rowOff>59532</xdr:rowOff>
    </xdr:from>
    <xdr:to>
      <xdr:col>16</xdr:col>
      <xdr:colOff>107156</xdr:colOff>
      <xdr:row>33</xdr:row>
      <xdr:rowOff>190500</xdr:rowOff>
    </xdr:to>
    <xdr:sp macro="" textlink="">
      <xdr:nvSpPr>
        <xdr:cNvPr id="16" name="正方形/長方形 15"/>
        <xdr:cNvSpPr/>
      </xdr:nvSpPr>
      <xdr:spPr>
        <a:xfrm>
          <a:off x="3729038" y="6441282"/>
          <a:ext cx="3217068" cy="36909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267</xdr:colOff>
      <xdr:row>32</xdr:row>
      <xdr:rowOff>23814</xdr:rowOff>
    </xdr:from>
    <xdr:ext cx="3321577" cy="654842"/>
    <xdr:sp macro="" textlink="">
      <xdr:nvSpPr>
        <xdr:cNvPr id="17" name="テキスト ボックス 16"/>
        <xdr:cNvSpPr txBox="1"/>
      </xdr:nvSpPr>
      <xdr:spPr>
        <a:xfrm>
          <a:off x="3619767" y="6346033"/>
          <a:ext cx="3321577" cy="6548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2">
                  <a:lumMod val="2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計測期間終了後・・・</a:t>
          </a:r>
          <a:endParaRPr kumimoji="1" lang="en-US" altLang="ja-JP" sz="1100" b="1">
            <a:solidFill>
              <a:schemeClr val="bg2">
                <a:lumMod val="25000"/>
              </a:schemeClr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2">
                  <a:lumMod val="2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bg2">
                  <a:lumMod val="25000"/>
                </a:schemeClr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提出フォームよりスコアカードを提出しよう！</a:t>
          </a:r>
          <a:endParaRPr kumimoji="1" lang="en-US" altLang="ja-JP" sz="1100" b="1" u="sng">
            <a:solidFill>
              <a:schemeClr val="bg2">
                <a:lumMod val="2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</a:t>
          </a:r>
          <a:r>
            <a:rPr kumimoji="1" lang="ja-JP" altLang="en-US" sz="1200" b="1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提出フォーム</a:t>
          </a:r>
          <a:endParaRPr kumimoji="1" lang="en-US" altLang="ja-JP" sz="1200" b="1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9</xdr:col>
      <xdr:colOff>11907</xdr:colOff>
      <xdr:row>35</xdr:row>
      <xdr:rowOff>71438</xdr:rowOff>
    </xdr:from>
    <xdr:ext cx="3524249" cy="285749"/>
    <xdr:sp macro="" textlink="">
      <xdr:nvSpPr>
        <xdr:cNvPr id="18" name="テキスト ボックス 17"/>
        <xdr:cNvSpPr txBox="1"/>
      </xdr:nvSpPr>
      <xdr:spPr>
        <a:xfrm>
          <a:off x="3631407" y="6929438"/>
          <a:ext cx="3524249" cy="28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URL</a:t>
          </a:r>
          <a:r>
            <a:rPr kumimoji="1" lang="ja-JP" altLang="en-US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https://zfrmz.jp/XusJtOJd5rLtedLtHYHx</a:t>
          </a:r>
        </a:p>
      </xdr:txBody>
    </xdr:sp>
    <xdr:clientData/>
  </xdr:oneCellAnchor>
  <xdr:oneCellAnchor>
    <xdr:from>
      <xdr:col>9</xdr:col>
      <xdr:colOff>11906</xdr:colOff>
      <xdr:row>36</xdr:row>
      <xdr:rowOff>119062</xdr:rowOff>
    </xdr:from>
    <xdr:ext cx="1143000" cy="285750"/>
    <xdr:sp macro="" textlink="">
      <xdr:nvSpPr>
        <xdr:cNvPr id="19" name="テキスト ボックス 18"/>
        <xdr:cNvSpPr txBox="1"/>
      </xdr:nvSpPr>
      <xdr:spPr>
        <a:xfrm>
          <a:off x="3631406" y="7143750"/>
          <a:ext cx="1143000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u="sng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提出コード：</a:t>
          </a:r>
          <a:endParaRPr kumimoji="1" lang="en-US" altLang="ja-JP" sz="1200" u="sng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abtesco-kenpo.or.jp/" TargetMode="External"/><Relationship Id="rId1" Type="http://schemas.openxmlformats.org/officeDocument/2006/relationships/hyperlink" Target="mailto:kenpo-sw@nabtesc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X280"/>
  <sheetViews>
    <sheetView tabSelected="1" topLeftCell="A25" zoomScale="80" zoomScaleNormal="80" workbookViewId="0">
      <selection activeCell="AH32" sqref="AH32"/>
    </sheetView>
  </sheetViews>
  <sheetFormatPr defaultRowHeight="18.75" x14ac:dyDescent="0.4"/>
  <cols>
    <col min="1" max="1" width="4.875" customWidth="1"/>
    <col min="2" max="2" width="2.625" customWidth="1"/>
    <col min="3" max="3" width="12.625" customWidth="1"/>
    <col min="4" max="4" width="2.625" customWidth="1"/>
    <col min="5" max="5" width="4.875" customWidth="1"/>
    <col min="6" max="6" width="2.75" customWidth="1"/>
    <col min="7" max="7" width="12.625" customWidth="1"/>
    <col min="8" max="8" width="2.5" customWidth="1"/>
    <col min="9" max="9" width="1.875" customWidth="1"/>
    <col min="10" max="10" width="4.875" customWidth="1"/>
    <col min="11" max="11" width="2.75" customWidth="1"/>
    <col min="12" max="12" width="12.625" customWidth="1"/>
    <col min="13" max="13" width="2.125" customWidth="1"/>
    <col min="14" max="14" width="4.75" customWidth="1"/>
    <col min="15" max="15" width="2.625" customWidth="1"/>
    <col min="16" max="16" width="12.625" customWidth="1"/>
    <col min="17" max="17" width="2.375" customWidth="1"/>
    <col min="18" max="19" width="0.875" style="24" customWidth="1"/>
    <col min="20" max="102" width="9" style="22"/>
  </cols>
  <sheetData>
    <row r="1" spans="1:102" s="20" customFormat="1" ht="3.75" customHeight="1" x14ac:dyDescent="0.4">
      <c r="R1" s="24">
        <v>0</v>
      </c>
      <c r="S1" s="24" t="s">
        <v>92</v>
      </c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</row>
    <row r="2" spans="1:102" ht="7.5" customHeight="1" x14ac:dyDescent="0.4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24">
        <v>1</v>
      </c>
      <c r="S2" s="24" t="s">
        <v>93</v>
      </c>
      <c r="T2" s="23" t="s">
        <v>65</v>
      </c>
      <c r="U2" s="23" t="s">
        <v>63</v>
      </c>
      <c r="W2" s="23" t="s">
        <v>64</v>
      </c>
      <c r="X2" s="21"/>
      <c r="Y2" s="21"/>
      <c r="Z2" s="21"/>
    </row>
    <row r="3" spans="1:102" ht="3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4">
        <v>2</v>
      </c>
      <c r="S3" s="24" t="s">
        <v>78</v>
      </c>
      <c r="T3" s="21"/>
      <c r="U3" s="21"/>
      <c r="V3" s="21"/>
      <c r="W3" s="21"/>
      <c r="X3" s="21"/>
      <c r="Y3" s="21"/>
      <c r="Z3" s="21"/>
    </row>
    <row r="4" spans="1:102" ht="10.15" customHeight="1" x14ac:dyDescent="0.4">
      <c r="A4" s="57" t="s">
        <v>77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24">
        <v>3</v>
      </c>
      <c r="S4" s="24" t="s">
        <v>50</v>
      </c>
      <c r="T4" s="21"/>
      <c r="U4" s="21"/>
      <c r="V4" s="21"/>
      <c r="W4" s="21"/>
      <c r="X4" s="21"/>
      <c r="Y4" s="21"/>
      <c r="Z4" s="21"/>
    </row>
    <row r="5" spans="1:102" ht="13.5" customHeight="1" x14ac:dyDescent="0.4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24">
        <v>4</v>
      </c>
      <c r="S5" s="24" t="s">
        <v>52</v>
      </c>
      <c r="T5" s="21"/>
      <c r="U5" s="21"/>
      <c r="V5" s="21"/>
      <c r="W5" s="21"/>
      <c r="X5" s="21"/>
      <c r="Y5" s="21"/>
      <c r="Z5" s="21"/>
    </row>
    <row r="6" spans="1:102" ht="5.25" customHeight="1" x14ac:dyDescent="0.4">
      <c r="A6" s="2"/>
      <c r="B6" s="3"/>
      <c r="C6" s="4"/>
      <c r="D6" s="4"/>
      <c r="E6" s="4"/>
      <c r="F6" s="3"/>
      <c r="G6" s="4"/>
      <c r="H6" s="4"/>
      <c r="I6" s="4"/>
      <c r="J6" s="4"/>
      <c r="K6" s="3"/>
      <c r="L6" s="4"/>
      <c r="M6" s="4"/>
      <c r="N6" s="4"/>
      <c r="O6" s="3"/>
      <c r="P6" s="4"/>
      <c r="Q6" s="4"/>
      <c r="R6" s="24">
        <v>5</v>
      </c>
      <c r="S6" s="24" t="s">
        <v>79</v>
      </c>
      <c r="T6" s="21"/>
      <c r="U6" s="21"/>
      <c r="V6" s="21"/>
      <c r="W6" s="21"/>
      <c r="X6" s="21"/>
      <c r="Y6" s="21"/>
      <c r="Z6" s="21"/>
    </row>
    <row r="7" spans="1:102" ht="13.5" customHeight="1" x14ac:dyDescent="0.4">
      <c r="A7" s="5"/>
      <c r="B7" s="3"/>
      <c r="C7" s="58" t="str">
        <f>IFERROR(VLOOKUP(L8,R:S,2,TRUE),S:S)</f>
        <v>楽しんで歩きましょう！何か目標はありますか？？(^^)(^^)(^^)</v>
      </c>
      <c r="D7" s="58"/>
      <c r="E7" s="58"/>
      <c r="F7" s="58"/>
      <c r="G7" s="58"/>
      <c r="H7" s="58"/>
      <c r="I7" s="58"/>
      <c r="J7" s="58"/>
      <c r="K7" s="6"/>
      <c r="L7" s="42" t="s">
        <v>0</v>
      </c>
      <c r="M7" s="4"/>
      <c r="N7" s="4"/>
      <c r="O7" s="3"/>
      <c r="P7" s="4"/>
      <c r="Q7" s="4"/>
      <c r="R7" s="24">
        <v>6</v>
      </c>
      <c r="S7" s="24" t="s">
        <v>92</v>
      </c>
      <c r="T7" s="21"/>
      <c r="U7" s="21"/>
      <c r="V7" s="21"/>
      <c r="W7" s="21"/>
      <c r="X7" s="21"/>
      <c r="Y7" s="21"/>
      <c r="Z7" s="21"/>
    </row>
    <row r="8" spans="1:102" ht="13.5" customHeight="1" x14ac:dyDescent="0.4">
      <c r="A8" s="2"/>
      <c r="B8" s="3"/>
      <c r="C8" s="58"/>
      <c r="D8" s="58"/>
      <c r="E8" s="58"/>
      <c r="F8" s="58"/>
      <c r="G8" s="58"/>
      <c r="H8" s="58"/>
      <c r="I8" s="58"/>
      <c r="J8" s="58"/>
      <c r="K8" s="7"/>
      <c r="L8" s="59" t="str">
        <f>IF(SUM(C32+G32+L32+P32)=0,"0",SUM(C32+G32+L32+P32))</f>
        <v>0</v>
      </c>
      <c r="M8" s="59"/>
      <c r="N8" s="59"/>
      <c r="O8" s="59"/>
      <c r="P8" s="4"/>
      <c r="Q8" s="4"/>
      <c r="R8" s="24">
        <v>7</v>
      </c>
      <c r="S8" s="24" t="s">
        <v>51</v>
      </c>
      <c r="T8" s="21"/>
      <c r="U8" s="21"/>
      <c r="V8" s="21"/>
      <c r="W8" s="21"/>
      <c r="X8" s="21"/>
      <c r="Y8" s="21"/>
      <c r="Z8" s="21"/>
    </row>
    <row r="9" spans="1:102" ht="13.5" customHeight="1" x14ac:dyDescent="0.4">
      <c r="A9" s="2"/>
      <c r="B9" s="3"/>
      <c r="C9" s="58"/>
      <c r="D9" s="58"/>
      <c r="E9" s="58"/>
      <c r="F9" s="58"/>
      <c r="G9" s="58"/>
      <c r="H9" s="58"/>
      <c r="I9" s="58"/>
      <c r="J9" s="58"/>
      <c r="K9" s="7"/>
      <c r="L9" s="59"/>
      <c r="M9" s="59"/>
      <c r="N9" s="59"/>
      <c r="O9" s="59"/>
      <c r="P9" s="4"/>
      <c r="Q9" s="4"/>
      <c r="R9" s="24">
        <v>8</v>
      </c>
      <c r="S9" s="24" t="s">
        <v>52</v>
      </c>
      <c r="T9" s="21"/>
      <c r="U9" s="21"/>
      <c r="V9" s="21"/>
      <c r="W9" s="21"/>
      <c r="X9" s="21"/>
      <c r="Y9" s="21"/>
      <c r="Z9" s="21"/>
    </row>
    <row r="10" spans="1:102" ht="13.5" customHeight="1" x14ac:dyDescent="0.4">
      <c r="A10" s="4"/>
      <c r="B10" s="3"/>
      <c r="C10" s="58"/>
      <c r="D10" s="58"/>
      <c r="E10" s="58"/>
      <c r="F10" s="58"/>
      <c r="G10" s="58"/>
      <c r="H10" s="58"/>
      <c r="I10" s="58"/>
      <c r="J10" s="58"/>
      <c r="K10" s="7"/>
      <c r="L10" s="59"/>
      <c r="M10" s="59"/>
      <c r="N10" s="59"/>
      <c r="O10" s="59"/>
      <c r="P10" s="60" t="s">
        <v>1</v>
      </c>
      <c r="Q10" s="4"/>
      <c r="R10" s="24">
        <v>9</v>
      </c>
      <c r="S10" s="24" t="s">
        <v>76</v>
      </c>
      <c r="T10" s="21"/>
      <c r="U10" s="21"/>
      <c r="V10" s="21"/>
      <c r="W10" s="21"/>
      <c r="X10" s="21"/>
      <c r="Y10" s="21"/>
      <c r="Z10" s="21"/>
    </row>
    <row r="11" spans="1:102" ht="13.5" customHeight="1" x14ac:dyDescent="0.4">
      <c r="A11" s="4"/>
      <c r="B11" s="3"/>
      <c r="C11" s="58"/>
      <c r="D11" s="58"/>
      <c r="E11" s="58"/>
      <c r="F11" s="58"/>
      <c r="G11" s="58"/>
      <c r="H11" s="58"/>
      <c r="I11" s="58"/>
      <c r="J11" s="58"/>
      <c r="K11" s="7"/>
      <c r="L11" s="59"/>
      <c r="M11" s="59"/>
      <c r="N11" s="59"/>
      <c r="O11" s="59"/>
      <c r="P11" s="60"/>
      <c r="Q11" s="4"/>
      <c r="R11" s="24">
        <v>10</v>
      </c>
      <c r="S11" s="24" t="s">
        <v>80</v>
      </c>
      <c r="T11" s="21"/>
      <c r="U11" s="21"/>
      <c r="V11" s="21"/>
      <c r="W11" s="21"/>
      <c r="X11" s="21"/>
      <c r="Y11" s="21"/>
      <c r="Z11" s="21"/>
    </row>
    <row r="12" spans="1:102" ht="9" customHeight="1" x14ac:dyDescent="0.4">
      <c r="A12" s="8"/>
      <c r="B12" s="9"/>
      <c r="C12" s="8"/>
      <c r="D12" s="8"/>
      <c r="E12" s="8"/>
      <c r="F12" s="9"/>
      <c r="G12" s="8"/>
      <c r="H12" s="8"/>
      <c r="I12" s="8"/>
      <c r="J12" s="8"/>
      <c r="K12" s="9"/>
      <c r="L12" s="8"/>
      <c r="M12" s="8"/>
      <c r="N12" s="8"/>
      <c r="O12" s="9"/>
      <c r="P12" s="8"/>
      <c r="Q12" s="8"/>
      <c r="R12" s="24">
        <v>11</v>
      </c>
      <c r="S12" s="24" t="s">
        <v>53</v>
      </c>
      <c r="T12" s="21"/>
      <c r="U12" s="21"/>
      <c r="V12" s="21"/>
      <c r="W12" s="21"/>
      <c r="X12" s="21"/>
      <c r="Y12" s="21"/>
      <c r="Z12" s="21"/>
    </row>
    <row r="13" spans="1:102" ht="19.5" thickBot="1" x14ac:dyDescent="0.45">
      <c r="A13" s="61" t="s">
        <v>2</v>
      </c>
      <c r="B13" s="61"/>
      <c r="C13" s="61"/>
      <c r="D13" s="45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24">
        <v>12</v>
      </c>
      <c r="S13" s="24" t="s">
        <v>84</v>
      </c>
      <c r="T13" s="21"/>
      <c r="U13" s="21"/>
      <c r="V13" s="21"/>
      <c r="W13" s="21"/>
      <c r="X13" s="21"/>
      <c r="Y13" s="21"/>
      <c r="Z13" s="21"/>
    </row>
    <row r="14" spans="1:102" ht="6" customHeight="1" thickTop="1" x14ac:dyDescent="0.4">
      <c r="A14" s="8"/>
      <c r="B14" s="9"/>
      <c r="C14" s="8"/>
      <c r="D14" s="8"/>
      <c r="E14" s="8"/>
      <c r="F14" s="9"/>
      <c r="G14" s="8"/>
      <c r="H14" s="8"/>
      <c r="I14" s="8"/>
      <c r="J14" s="8"/>
      <c r="K14" s="9"/>
      <c r="L14" s="8"/>
      <c r="M14" s="8"/>
      <c r="N14" s="8"/>
      <c r="O14" s="9"/>
      <c r="P14" s="8"/>
      <c r="Q14" s="8"/>
      <c r="R14" s="24">
        <v>13</v>
      </c>
      <c r="S14" s="24" t="s">
        <v>54</v>
      </c>
      <c r="T14" s="21"/>
      <c r="U14" s="21"/>
      <c r="V14" s="21"/>
      <c r="W14" s="21"/>
      <c r="X14" s="21"/>
      <c r="Y14" s="21"/>
      <c r="Z14" s="21"/>
    </row>
    <row r="15" spans="1:102" x14ac:dyDescent="0.4">
      <c r="A15" s="52" t="s">
        <v>104</v>
      </c>
      <c r="B15" s="53"/>
      <c r="C15" s="54" t="s">
        <v>3</v>
      </c>
      <c r="D15" s="50"/>
      <c r="E15" s="50"/>
      <c r="F15" s="51"/>
      <c r="G15" s="50"/>
      <c r="H15" s="50"/>
      <c r="I15" s="10"/>
      <c r="J15" s="52" t="s">
        <v>103</v>
      </c>
      <c r="K15" s="53"/>
      <c r="L15" s="54" t="s">
        <v>3</v>
      </c>
      <c r="M15" s="50"/>
      <c r="N15" s="50"/>
      <c r="O15" s="51"/>
      <c r="P15" s="50"/>
      <c r="Q15" s="50"/>
      <c r="R15" s="24">
        <v>14</v>
      </c>
      <c r="S15" s="24" t="s">
        <v>55</v>
      </c>
      <c r="T15" s="21"/>
      <c r="U15" s="21"/>
      <c r="V15" s="21"/>
      <c r="W15" s="21"/>
      <c r="X15" s="21"/>
      <c r="Y15" s="21"/>
      <c r="Z15" s="21"/>
    </row>
    <row r="16" spans="1:102" ht="21" customHeight="1" x14ac:dyDescent="0.15">
      <c r="A16" s="14" t="s">
        <v>4</v>
      </c>
      <c r="B16" s="14" t="s">
        <v>7</v>
      </c>
      <c r="C16" s="12"/>
      <c r="D16" s="15" t="s">
        <v>5</v>
      </c>
      <c r="E16" s="14" t="s">
        <v>6</v>
      </c>
      <c r="F16" s="14" t="s">
        <v>8</v>
      </c>
      <c r="G16" s="12"/>
      <c r="H16" s="15" t="s">
        <v>5</v>
      </c>
      <c r="I16" s="48"/>
      <c r="J16" s="14" t="s">
        <v>4</v>
      </c>
      <c r="K16" s="14" t="s">
        <v>11</v>
      </c>
      <c r="L16" s="12"/>
      <c r="M16" s="15" t="s">
        <v>5</v>
      </c>
      <c r="N16" s="14" t="s">
        <v>6</v>
      </c>
      <c r="O16" s="14" t="s">
        <v>68</v>
      </c>
      <c r="P16" s="12"/>
      <c r="Q16" s="15" t="s">
        <v>5</v>
      </c>
      <c r="R16" s="24">
        <v>15</v>
      </c>
      <c r="S16" s="24" t="s">
        <v>52</v>
      </c>
      <c r="T16" s="21"/>
      <c r="U16" s="21"/>
      <c r="V16" s="21"/>
      <c r="W16" s="21"/>
      <c r="X16" s="21"/>
      <c r="Y16" s="21"/>
      <c r="Z16" s="21"/>
    </row>
    <row r="17" spans="1:26" ht="21" customHeight="1" x14ac:dyDescent="0.15">
      <c r="A17" s="14" t="s">
        <v>9</v>
      </c>
      <c r="B17" s="14" t="s">
        <v>8</v>
      </c>
      <c r="C17" s="12"/>
      <c r="D17" s="15" t="s">
        <v>5</v>
      </c>
      <c r="E17" s="14" t="s">
        <v>10</v>
      </c>
      <c r="F17" s="14" t="s">
        <v>11</v>
      </c>
      <c r="G17" s="12"/>
      <c r="H17" s="15" t="s">
        <v>5</v>
      </c>
      <c r="I17" s="13"/>
      <c r="J17" s="14" t="s">
        <v>9</v>
      </c>
      <c r="K17" s="14" t="s">
        <v>68</v>
      </c>
      <c r="L17" s="12"/>
      <c r="M17" s="15" t="s">
        <v>5</v>
      </c>
      <c r="N17" s="14" t="s">
        <v>10</v>
      </c>
      <c r="O17" s="14" t="s">
        <v>69</v>
      </c>
      <c r="P17" s="12"/>
      <c r="Q17" s="15" t="s">
        <v>5</v>
      </c>
      <c r="R17" s="24">
        <v>16</v>
      </c>
      <c r="S17" s="24" t="s">
        <v>82</v>
      </c>
      <c r="T17" s="21"/>
      <c r="U17" s="21"/>
      <c r="V17" s="21"/>
      <c r="W17" s="21"/>
      <c r="X17" s="21"/>
      <c r="Y17" s="21"/>
      <c r="Z17" s="21"/>
    </row>
    <row r="18" spans="1:26" ht="21" customHeight="1" x14ac:dyDescent="0.15">
      <c r="A18" s="14" t="s">
        <v>12</v>
      </c>
      <c r="B18" s="14" t="s">
        <v>11</v>
      </c>
      <c r="C18" s="12"/>
      <c r="D18" s="15" t="s">
        <v>5</v>
      </c>
      <c r="E18" s="14" t="s">
        <v>13</v>
      </c>
      <c r="F18" s="14" t="s">
        <v>68</v>
      </c>
      <c r="G18" s="12"/>
      <c r="H18" s="15" t="s">
        <v>5</v>
      </c>
      <c r="I18" s="13"/>
      <c r="J18" s="14" t="s">
        <v>12</v>
      </c>
      <c r="K18" s="14" t="s">
        <v>69</v>
      </c>
      <c r="L18" s="12"/>
      <c r="M18" s="15" t="s">
        <v>5</v>
      </c>
      <c r="N18" s="14" t="s">
        <v>13</v>
      </c>
      <c r="O18" s="14" t="s">
        <v>70</v>
      </c>
      <c r="P18" s="12"/>
      <c r="Q18" s="15" t="s">
        <v>5</v>
      </c>
      <c r="R18" s="24">
        <v>17</v>
      </c>
      <c r="S18" s="24" t="s">
        <v>56</v>
      </c>
      <c r="T18" s="21"/>
      <c r="U18" s="21"/>
      <c r="V18" s="21"/>
      <c r="W18" s="21"/>
      <c r="X18" s="21"/>
      <c r="Y18" s="21"/>
      <c r="Z18" s="21"/>
    </row>
    <row r="19" spans="1:26" ht="21" customHeight="1" x14ac:dyDescent="0.15">
      <c r="A19" s="14" t="s">
        <v>15</v>
      </c>
      <c r="B19" s="14" t="s">
        <v>68</v>
      </c>
      <c r="C19" s="12"/>
      <c r="D19" s="15" t="s">
        <v>5</v>
      </c>
      <c r="E19" s="14" t="s">
        <v>16</v>
      </c>
      <c r="F19" s="11" t="s">
        <v>17</v>
      </c>
      <c r="G19" s="12"/>
      <c r="H19" s="15" t="s">
        <v>5</v>
      </c>
      <c r="I19" s="13"/>
      <c r="J19" s="14" t="s">
        <v>15</v>
      </c>
      <c r="K19" s="11" t="s">
        <v>21</v>
      </c>
      <c r="L19" s="12"/>
      <c r="M19" s="15" t="s">
        <v>5</v>
      </c>
      <c r="N19" s="14" t="s">
        <v>16</v>
      </c>
      <c r="O19" s="11" t="s">
        <v>24</v>
      </c>
      <c r="P19" s="12"/>
      <c r="Q19" s="15" t="s">
        <v>5</v>
      </c>
      <c r="R19" s="24">
        <v>18</v>
      </c>
      <c r="S19" s="24" t="s">
        <v>81</v>
      </c>
      <c r="T19" s="21"/>
      <c r="U19" s="21"/>
      <c r="V19" s="21"/>
      <c r="W19" s="21"/>
      <c r="X19" s="21"/>
      <c r="Y19" s="21"/>
      <c r="Z19" s="21"/>
    </row>
    <row r="20" spans="1:26" ht="21" customHeight="1" x14ac:dyDescent="0.15">
      <c r="A20" s="14" t="s">
        <v>18</v>
      </c>
      <c r="B20" s="14" t="s">
        <v>17</v>
      </c>
      <c r="C20" s="12"/>
      <c r="D20" s="15" t="s">
        <v>5</v>
      </c>
      <c r="E20" s="14" t="s">
        <v>20</v>
      </c>
      <c r="F20" s="14" t="s">
        <v>21</v>
      </c>
      <c r="G20" s="12"/>
      <c r="H20" s="15" t="s">
        <v>5</v>
      </c>
      <c r="I20" s="13"/>
      <c r="J20" s="14" t="s">
        <v>18</v>
      </c>
      <c r="K20" s="14" t="s">
        <v>24</v>
      </c>
      <c r="L20" s="12"/>
      <c r="M20" s="15" t="s">
        <v>5</v>
      </c>
      <c r="N20" s="14" t="s">
        <v>20</v>
      </c>
      <c r="O20" s="14" t="s">
        <v>27</v>
      </c>
      <c r="P20" s="12"/>
      <c r="Q20" s="15" t="s">
        <v>5</v>
      </c>
      <c r="R20" s="24">
        <v>19</v>
      </c>
      <c r="S20" s="24" t="s">
        <v>89</v>
      </c>
      <c r="T20" s="21"/>
      <c r="U20" s="21"/>
      <c r="V20" s="21"/>
      <c r="W20" s="21"/>
      <c r="X20" s="21"/>
      <c r="Y20" s="21"/>
      <c r="Z20" s="21"/>
    </row>
    <row r="21" spans="1:26" ht="21" customHeight="1" x14ac:dyDescent="0.15">
      <c r="A21" s="14" t="s">
        <v>22</v>
      </c>
      <c r="B21" s="14" t="s">
        <v>21</v>
      </c>
      <c r="C21" s="12"/>
      <c r="D21" s="15" t="s">
        <v>5</v>
      </c>
      <c r="E21" s="14" t="s">
        <v>23</v>
      </c>
      <c r="F21" s="14" t="s">
        <v>24</v>
      </c>
      <c r="G21" s="12"/>
      <c r="H21" s="15" t="s">
        <v>5</v>
      </c>
      <c r="I21" s="13"/>
      <c r="J21" s="14" t="s">
        <v>22</v>
      </c>
      <c r="K21" s="14" t="s">
        <v>27</v>
      </c>
      <c r="L21" s="12"/>
      <c r="M21" s="15" t="s">
        <v>5</v>
      </c>
      <c r="N21" s="14" t="s">
        <v>23</v>
      </c>
      <c r="O21" s="14" t="s">
        <v>30</v>
      </c>
      <c r="P21" s="12"/>
      <c r="Q21" s="15" t="s">
        <v>5</v>
      </c>
      <c r="R21" s="24">
        <v>20</v>
      </c>
      <c r="S21" s="24" t="s">
        <v>83</v>
      </c>
      <c r="T21" s="21"/>
      <c r="U21" s="21"/>
      <c r="V21" s="21"/>
      <c r="W21" s="21"/>
      <c r="X21" s="21"/>
      <c r="Y21" s="21"/>
      <c r="Z21" s="21"/>
    </row>
    <row r="22" spans="1:26" ht="21" customHeight="1" x14ac:dyDescent="0.15">
      <c r="A22" s="14" t="s">
        <v>25</v>
      </c>
      <c r="B22" s="14" t="s">
        <v>24</v>
      </c>
      <c r="C22" s="12"/>
      <c r="D22" s="15" t="s">
        <v>5</v>
      </c>
      <c r="E22" s="14" t="s">
        <v>26</v>
      </c>
      <c r="F22" s="11" t="s">
        <v>27</v>
      </c>
      <c r="G22" s="12"/>
      <c r="H22" s="15" t="s">
        <v>5</v>
      </c>
      <c r="I22" s="13"/>
      <c r="J22" s="14" t="s">
        <v>25</v>
      </c>
      <c r="K22" s="11" t="s">
        <v>30</v>
      </c>
      <c r="L22" s="12"/>
      <c r="M22" s="15" t="s">
        <v>5</v>
      </c>
      <c r="N22" s="14" t="s">
        <v>26</v>
      </c>
      <c r="O22" s="11" t="s">
        <v>19</v>
      </c>
      <c r="P22" s="12"/>
      <c r="Q22" s="15" t="s">
        <v>5</v>
      </c>
      <c r="R22" s="24">
        <v>21</v>
      </c>
      <c r="S22" s="24" t="s">
        <v>58</v>
      </c>
      <c r="T22" s="21"/>
      <c r="U22" s="21"/>
      <c r="V22" s="21"/>
      <c r="W22" s="21"/>
      <c r="X22" s="21"/>
      <c r="Y22" s="21"/>
      <c r="Z22" s="21"/>
    </row>
    <row r="23" spans="1:26" ht="21" customHeight="1" x14ac:dyDescent="0.15">
      <c r="A23" s="14" t="s">
        <v>28</v>
      </c>
      <c r="B23" s="14" t="s">
        <v>27</v>
      </c>
      <c r="C23" s="12"/>
      <c r="D23" s="15" t="s">
        <v>5</v>
      </c>
      <c r="E23" s="14" t="s">
        <v>29</v>
      </c>
      <c r="F23" s="14" t="s">
        <v>30</v>
      </c>
      <c r="G23" s="12"/>
      <c r="H23" s="15" t="s">
        <v>5</v>
      </c>
      <c r="I23" s="13"/>
      <c r="J23" s="14" t="s">
        <v>28</v>
      </c>
      <c r="K23" s="14" t="s">
        <v>19</v>
      </c>
      <c r="L23" s="12"/>
      <c r="M23" s="15" t="s">
        <v>5</v>
      </c>
      <c r="N23" s="14" t="s">
        <v>29</v>
      </c>
      <c r="O23" s="14" t="s">
        <v>14</v>
      </c>
      <c r="P23" s="12"/>
      <c r="Q23" s="15" t="s">
        <v>5</v>
      </c>
      <c r="R23" s="24">
        <v>22</v>
      </c>
      <c r="S23" s="24" t="s">
        <v>57</v>
      </c>
      <c r="T23" s="21"/>
      <c r="U23" s="21"/>
      <c r="V23" s="21"/>
      <c r="W23" s="21"/>
      <c r="X23" s="21"/>
      <c r="Y23" s="21"/>
      <c r="Z23" s="21"/>
    </row>
    <row r="24" spans="1:26" ht="21" customHeight="1" x14ac:dyDescent="0.15">
      <c r="A24" s="14" t="s">
        <v>31</v>
      </c>
      <c r="B24" s="14" t="s">
        <v>30</v>
      </c>
      <c r="C24" s="12"/>
      <c r="D24" s="15" t="s">
        <v>5</v>
      </c>
      <c r="E24" s="14" t="s">
        <v>32</v>
      </c>
      <c r="F24" s="14" t="s">
        <v>19</v>
      </c>
      <c r="G24" s="12"/>
      <c r="H24" s="15" t="s">
        <v>5</v>
      </c>
      <c r="I24" s="13"/>
      <c r="J24" s="14" t="s">
        <v>31</v>
      </c>
      <c r="K24" s="14" t="s">
        <v>14</v>
      </c>
      <c r="L24" s="12"/>
      <c r="M24" s="15" t="s">
        <v>5</v>
      </c>
      <c r="N24" s="14" t="s">
        <v>32</v>
      </c>
      <c r="O24" s="14" t="s">
        <v>17</v>
      </c>
      <c r="P24" s="12"/>
      <c r="Q24" s="15" t="s">
        <v>5</v>
      </c>
      <c r="R24" s="24">
        <v>23</v>
      </c>
      <c r="S24" s="24" t="s">
        <v>90</v>
      </c>
      <c r="T24" s="21"/>
      <c r="U24" s="21"/>
      <c r="V24" s="21"/>
      <c r="W24" s="21"/>
      <c r="X24" s="21"/>
      <c r="Y24" s="21"/>
      <c r="Z24" s="21"/>
    </row>
    <row r="25" spans="1:26" ht="21" customHeight="1" x14ac:dyDescent="0.15">
      <c r="A25" s="14" t="s">
        <v>33</v>
      </c>
      <c r="B25" s="14" t="s">
        <v>19</v>
      </c>
      <c r="C25" s="12"/>
      <c r="D25" s="15" t="s">
        <v>5</v>
      </c>
      <c r="E25" s="14" t="s">
        <v>34</v>
      </c>
      <c r="F25" s="11" t="s">
        <v>14</v>
      </c>
      <c r="G25" s="12"/>
      <c r="H25" s="15" t="s">
        <v>5</v>
      </c>
      <c r="I25" s="13"/>
      <c r="J25" s="14" t="s">
        <v>33</v>
      </c>
      <c r="K25" s="11" t="s">
        <v>17</v>
      </c>
      <c r="L25" s="12"/>
      <c r="M25" s="15" t="s">
        <v>5</v>
      </c>
      <c r="N25" s="14" t="s">
        <v>34</v>
      </c>
      <c r="O25" s="11" t="s">
        <v>21</v>
      </c>
      <c r="P25" s="12"/>
      <c r="Q25" s="15" t="s">
        <v>5</v>
      </c>
      <c r="R25" s="24">
        <v>24</v>
      </c>
      <c r="S25" s="24" t="s">
        <v>59</v>
      </c>
      <c r="T25" s="21"/>
      <c r="U25" s="21"/>
      <c r="V25" s="21"/>
      <c r="W25" s="21"/>
      <c r="X25" s="21"/>
      <c r="Y25" s="21"/>
      <c r="Z25" s="21"/>
    </row>
    <row r="26" spans="1:26" ht="21" customHeight="1" x14ac:dyDescent="0.15">
      <c r="A26" s="14" t="s">
        <v>35</v>
      </c>
      <c r="B26" s="14" t="s">
        <v>14</v>
      </c>
      <c r="C26" s="12"/>
      <c r="D26" s="15" t="s">
        <v>5</v>
      </c>
      <c r="E26" s="14" t="s">
        <v>36</v>
      </c>
      <c r="F26" s="14" t="s">
        <v>17</v>
      </c>
      <c r="G26" s="12"/>
      <c r="H26" s="15" t="s">
        <v>5</v>
      </c>
      <c r="I26" s="13"/>
      <c r="J26" s="14" t="s">
        <v>35</v>
      </c>
      <c r="K26" s="14" t="s">
        <v>21</v>
      </c>
      <c r="L26" s="12"/>
      <c r="M26" s="15" t="s">
        <v>5</v>
      </c>
      <c r="N26" s="14" t="s">
        <v>36</v>
      </c>
      <c r="O26" s="14" t="s">
        <v>24</v>
      </c>
      <c r="P26" s="12"/>
      <c r="Q26" s="15" t="s">
        <v>5</v>
      </c>
      <c r="R26" s="24">
        <v>25</v>
      </c>
      <c r="S26" s="24" t="s">
        <v>85</v>
      </c>
      <c r="T26" s="21"/>
      <c r="U26" s="21"/>
      <c r="V26" s="21"/>
      <c r="W26" s="21"/>
      <c r="X26" s="21"/>
      <c r="Y26" s="21"/>
      <c r="Z26" s="21"/>
    </row>
    <row r="27" spans="1:26" ht="21" customHeight="1" x14ac:dyDescent="0.15">
      <c r="A27" s="14" t="s">
        <v>37</v>
      </c>
      <c r="B27" s="14" t="s">
        <v>17</v>
      </c>
      <c r="C27" s="12"/>
      <c r="D27" s="15" t="s">
        <v>5</v>
      </c>
      <c r="E27" s="14" t="s">
        <v>38</v>
      </c>
      <c r="F27" s="14" t="s">
        <v>21</v>
      </c>
      <c r="G27" s="12"/>
      <c r="H27" s="15" t="s">
        <v>5</v>
      </c>
      <c r="I27" s="13"/>
      <c r="J27" s="14" t="s">
        <v>37</v>
      </c>
      <c r="K27" s="14" t="s">
        <v>24</v>
      </c>
      <c r="L27" s="12"/>
      <c r="M27" s="15" t="s">
        <v>5</v>
      </c>
      <c r="N27" s="14" t="s">
        <v>38</v>
      </c>
      <c r="O27" s="14" t="s">
        <v>27</v>
      </c>
      <c r="P27" s="12"/>
      <c r="Q27" s="15" t="s">
        <v>5</v>
      </c>
      <c r="R27" s="24">
        <v>26</v>
      </c>
      <c r="S27" s="24" t="s">
        <v>60</v>
      </c>
      <c r="T27" s="21"/>
      <c r="U27" s="21"/>
      <c r="V27" s="21"/>
      <c r="W27" s="21"/>
      <c r="X27" s="21"/>
      <c r="Y27" s="21"/>
      <c r="Z27" s="21"/>
    </row>
    <row r="28" spans="1:26" ht="21" customHeight="1" x14ac:dyDescent="0.15">
      <c r="A28" s="14" t="s">
        <v>39</v>
      </c>
      <c r="B28" s="14" t="s">
        <v>21</v>
      </c>
      <c r="C28" s="12"/>
      <c r="D28" s="15" t="s">
        <v>5</v>
      </c>
      <c r="E28" s="14" t="s">
        <v>40</v>
      </c>
      <c r="F28" s="11" t="s">
        <v>24</v>
      </c>
      <c r="G28" s="12"/>
      <c r="H28" s="15" t="s">
        <v>5</v>
      </c>
      <c r="I28" s="13"/>
      <c r="J28" s="14" t="s">
        <v>39</v>
      </c>
      <c r="K28" s="11" t="s">
        <v>27</v>
      </c>
      <c r="L28" s="12"/>
      <c r="M28" s="15" t="s">
        <v>5</v>
      </c>
      <c r="N28" s="14" t="s">
        <v>40</v>
      </c>
      <c r="O28" s="11" t="s">
        <v>30</v>
      </c>
      <c r="P28" s="12"/>
      <c r="Q28" s="15" t="s">
        <v>5</v>
      </c>
      <c r="R28" s="24">
        <v>27</v>
      </c>
      <c r="S28" s="24" t="s">
        <v>61</v>
      </c>
      <c r="T28" s="21"/>
      <c r="U28" s="21"/>
      <c r="V28" s="21"/>
      <c r="W28" s="21"/>
      <c r="X28" s="21"/>
      <c r="Y28" s="21"/>
      <c r="Z28" s="21"/>
    </row>
    <row r="29" spans="1:26" ht="21" customHeight="1" x14ac:dyDescent="0.15">
      <c r="A29" s="14" t="s">
        <v>41</v>
      </c>
      <c r="B29" s="14" t="s">
        <v>24</v>
      </c>
      <c r="C29" s="12"/>
      <c r="D29" s="15" t="s">
        <v>5</v>
      </c>
      <c r="E29" s="14" t="s">
        <v>42</v>
      </c>
      <c r="F29" s="14" t="s">
        <v>27</v>
      </c>
      <c r="G29" s="12"/>
      <c r="H29" s="15" t="s">
        <v>5</v>
      </c>
      <c r="I29" s="13"/>
      <c r="J29" s="14" t="s">
        <v>41</v>
      </c>
      <c r="K29" s="14" t="s">
        <v>30</v>
      </c>
      <c r="L29" s="12"/>
      <c r="M29" s="15" t="s">
        <v>5</v>
      </c>
      <c r="N29" s="14" t="s">
        <v>42</v>
      </c>
      <c r="O29" s="14" t="s">
        <v>19</v>
      </c>
      <c r="P29" s="12"/>
      <c r="Q29" s="15" t="s">
        <v>5</v>
      </c>
      <c r="R29" s="24">
        <v>28</v>
      </c>
      <c r="S29" s="24" t="s">
        <v>63</v>
      </c>
      <c r="T29" s="21"/>
      <c r="U29" s="21"/>
      <c r="V29" s="21"/>
      <c r="W29" s="21"/>
      <c r="X29" s="21"/>
      <c r="Y29" s="21"/>
      <c r="Z29" s="21"/>
    </row>
    <row r="30" spans="1:26" ht="21" customHeight="1" x14ac:dyDescent="0.15">
      <c r="A30" s="16" t="s">
        <v>43</v>
      </c>
      <c r="B30" s="16" t="s">
        <v>27</v>
      </c>
      <c r="C30" s="40"/>
      <c r="D30" s="17" t="s">
        <v>5</v>
      </c>
      <c r="E30" s="16" t="s">
        <v>44</v>
      </c>
      <c r="F30" s="16" t="s">
        <v>30</v>
      </c>
      <c r="G30" s="40"/>
      <c r="H30" s="17" t="s">
        <v>5</v>
      </c>
      <c r="I30" s="13"/>
      <c r="J30" s="16" t="s">
        <v>43</v>
      </c>
      <c r="K30" s="16" t="s">
        <v>19</v>
      </c>
      <c r="L30" s="40"/>
      <c r="M30" s="17" t="s">
        <v>5</v>
      </c>
      <c r="N30" s="14" t="s">
        <v>44</v>
      </c>
      <c r="O30" s="14" t="s">
        <v>14</v>
      </c>
      <c r="P30" s="12"/>
      <c r="Q30" s="15" t="s">
        <v>5</v>
      </c>
      <c r="R30" s="24">
        <v>29</v>
      </c>
      <c r="S30" s="24" t="s">
        <v>88</v>
      </c>
      <c r="T30" s="21"/>
      <c r="U30" s="21"/>
      <c r="V30" s="21"/>
      <c r="W30" s="21"/>
      <c r="X30" s="21"/>
      <c r="Y30" s="21"/>
      <c r="Z30" s="21"/>
    </row>
    <row r="31" spans="1:26" ht="21" customHeight="1" x14ac:dyDescent="0.4">
      <c r="A31" s="13"/>
      <c r="B31" s="18"/>
      <c r="C31" s="13"/>
      <c r="D31" s="13"/>
      <c r="E31" s="13"/>
      <c r="F31" s="18"/>
      <c r="G31" s="13"/>
      <c r="H31" s="13"/>
      <c r="I31" s="13"/>
      <c r="J31" s="8"/>
      <c r="K31" s="9"/>
      <c r="L31" s="8"/>
      <c r="M31" s="8"/>
      <c r="N31" s="16" t="s">
        <v>45</v>
      </c>
      <c r="O31" s="16" t="s">
        <v>17</v>
      </c>
      <c r="P31" s="40"/>
      <c r="Q31" s="19" t="s">
        <v>5</v>
      </c>
      <c r="R31" s="24">
        <v>30</v>
      </c>
      <c r="S31" s="24" t="s">
        <v>86</v>
      </c>
      <c r="T31" s="21"/>
      <c r="U31" s="21"/>
      <c r="V31" s="21"/>
      <c r="W31" s="21"/>
      <c r="X31" s="21"/>
      <c r="Y31" s="21"/>
      <c r="Z31" s="21"/>
    </row>
    <row r="32" spans="1:26" ht="6.75" customHeight="1" x14ac:dyDescent="0.15">
      <c r="A32" s="25"/>
      <c r="B32" s="26"/>
      <c r="C32" s="25">
        <f>COUNTIF(C16:C30,"&gt;=8000")</f>
        <v>0</v>
      </c>
      <c r="D32" s="25"/>
      <c r="E32" s="25"/>
      <c r="F32" s="27"/>
      <c r="G32" s="28">
        <f>COUNTIF(G16:G30,"&gt;=8000")</f>
        <v>0</v>
      </c>
      <c r="H32" s="28"/>
      <c r="I32" s="28"/>
      <c r="J32" s="28"/>
      <c r="K32" s="27"/>
      <c r="L32" s="28">
        <f>COUNTIF(L16:L30,"&gt;=8000")</f>
        <v>0</v>
      </c>
      <c r="M32" s="28"/>
      <c r="N32" s="28"/>
      <c r="O32" s="27"/>
      <c r="P32" s="28">
        <f>COUNTIF(P16:P31,"&gt;=8000")</f>
        <v>0</v>
      </c>
      <c r="Q32" s="29"/>
      <c r="R32" s="24">
        <v>31</v>
      </c>
      <c r="S32" s="24" t="s">
        <v>62</v>
      </c>
      <c r="T32" s="21"/>
      <c r="U32" s="21"/>
      <c r="V32" s="21"/>
      <c r="W32" s="21"/>
      <c r="X32" s="21"/>
      <c r="Y32" s="21"/>
      <c r="Z32" s="21"/>
    </row>
    <row r="33" spans="1:26" x14ac:dyDescent="0.4">
      <c r="A33" s="30" t="s">
        <v>46</v>
      </c>
      <c r="B33" s="31"/>
      <c r="C33" s="32"/>
      <c r="D33" s="55"/>
      <c r="E33" s="55"/>
      <c r="F33" s="33" t="s">
        <v>47</v>
      </c>
      <c r="G33" s="55"/>
      <c r="H33" s="55"/>
      <c r="I33" s="34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8" customHeight="1" x14ac:dyDescent="0.4">
      <c r="A34" s="30" t="s">
        <v>48</v>
      </c>
      <c r="B34" s="31"/>
      <c r="C34" s="32"/>
      <c r="D34" s="56"/>
      <c r="E34" s="56"/>
      <c r="F34" s="56"/>
      <c r="G34" s="56"/>
      <c r="H34" s="56"/>
      <c r="I34" s="34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5.25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3.5" customHeight="1" x14ac:dyDescent="0.45">
      <c r="A36" s="37"/>
      <c r="B36" s="37"/>
      <c r="C36" s="37"/>
      <c r="D36" s="37"/>
      <c r="E36" s="38"/>
      <c r="F36" s="37"/>
      <c r="G36" s="37"/>
      <c r="H36" s="37"/>
      <c r="I36" s="34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3.5" customHeight="1" x14ac:dyDescent="0.45">
      <c r="A37" s="37" t="s">
        <v>49</v>
      </c>
      <c r="B37" s="36"/>
      <c r="C37" s="36"/>
      <c r="D37" s="36"/>
      <c r="E37" s="39"/>
      <c r="F37" s="37"/>
      <c r="G37" s="37"/>
      <c r="H37" s="37"/>
      <c r="I37" s="37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3.5" customHeight="1" x14ac:dyDescent="0.45">
      <c r="A38" s="37"/>
      <c r="B38" s="36"/>
      <c r="C38" s="36"/>
      <c r="D38" s="36"/>
      <c r="E38" s="39"/>
      <c r="F38" s="37"/>
      <c r="G38" s="37"/>
      <c r="H38" s="37"/>
      <c r="I38" s="37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3.5" customHeight="1" x14ac:dyDescent="0.45">
      <c r="A39" s="37" t="s">
        <v>49</v>
      </c>
      <c r="B39" s="36"/>
      <c r="C39" s="36"/>
      <c r="D39" s="36"/>
      <c r="E39" s="39"/>
      <c r="F39" s="37"/>
      <c r="G39" s="37"/>
      <c r="H39" s="37"/>
      <c r="I39" s="37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3.5" customHeight="1" x14ac:dyDescent="0.45">
      <c r="A40" s="37"/>
      <c r="B40" s="36"/>
      <c r="C40" s="36"/>
      <c r="D40" s="36"/>
      <c r="E40" s="39"/>
      <c r="F40" s="37"/>
      <c r="G40" s="37"/>
      <c r="H40" s="37"/>
      <c r="I40" s="37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3.5" customHeight="1" x14ac:dyDescent="0.45">
      <c r="A41" s="37" t="s">
        <v>49</v>
      </c>
      <c r="B41" s="36"/>
      <c r="C41" s="36"/>
      <c r="D41" s="36"/>
      <c r="E41" s="39"/>
      <c r="F41" s="37"/>
      <c r="G41" s="37"/>
      <c r="H41" s="37"/>
      <c r="I41" s="37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3.5" customHeight="1" x14ac:dyDescent="0.45">
      <c r="A42" s="37"/>
      <c r="B42" s="37"/>
      <c r="C42" s="37"/>
      <c r="D42" s="37"/>
      <c r="E42" s="38"/>
      <c r="F42" s="37"/>
      <c r="G42" s="37"/>
      <c r="H42" s="37"/>
      <c r="I42" s="37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3.5" customHeight="1" x14ac:dyDescent="0.45">
      <c r="A43" s="37" t="s">
        <v>49</v>
      </c>
      <c r="B43" s="37"/>
      <c r="C43" s="37"/>
      <c r="D43" s="37"/>
      <c r="E43" s="38"/>
      <c r="F43" s="37"/>
      <c r="G43" s="37"/>
      <c r="H43" s="37"/>
      <c r="I43" s="37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3.5" customHeight="1" x14ac:dyDescent="0.45">
      <c r="A44" s="37"/>
      <c r="B44" s="37"/>
      <c r="C44" s="37"/>
      <c r="D44" s="37"/>
      <c r="E44" s="38"/>
      <c r="F44" s="37"/>
      <c r="G44" s="37"/>
      <c r="H44" s="37"/>
      <c r="I44" s="37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3.5" customHeight="1" x14ac:dyDescent="0.45">
      <c r="A45" s="37" t="s">
        <v>49</v>
      </c>
      <c r="B45" s="37"/>
      <c r="C45" s="37"/>
      <c r="D45" s="37"/>
      <c r="E45" s="38"/>
      <c r="F45" s="37"/>
      <c r="G45" s="37"/>
      <c r="H45" s="37"/>
      <c r="I45" s="37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x14ac:dyDescent="0.45">
      <c r="A46" s="37"/>
      <c r="B46" s="37"/>
      <c r="C46" s="37"/>
      <c r="D46" s="37"/>
      <c r="E46" s="38"/>
      <c r="F46" s="37"/>
      <c r="G46" s="37"/>
      <c r="H46" s="37"/>
      <c r="I46" s="37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x14ac:dyDescent="0.45">
      <c r="A47" s="37"/>
      <c r="B47" s="37"/>
      <c r="C47" s="37"/>
      <c r="D47" s="37"/>
      <c r="E47" s="38"/>
      <c r="F47" s="37"/>
      <c r="G47" s="37"/>
      <c r="H47" s="37"/>
      <c r="I47" s="37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x14ac:dyDescent="0.45">
      <c r="A48" s="37"/>
      <c r="B48" s="37"/>
      <c r="C48" s="37"/>
      <c r="D48" s="37"/>
      <c r="E48" s="38"/>
      <c r="F48" s="37"/>
      <c r="G48" s="37"/>
      <c r="H48" s="37"/>
      <c r="I48" s="37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102" ht="18.75" customHeight="1" x14ac:dyDescent="0.45">
      <c r="A49" s="37"/>
      <c r="B49" s="37"/>
      <c r="C49" s="37"/>
      <c r="D49" s="37"/>
      <c r="E49" s="38"/>
      <c r="F49" s="37"/>
      <c r="G49" s="37"/>
      <c r="H49" s="37"/>
      <c r="I49" s="37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102" ht="20.25" customHeight="1" x14ac:dyDescent="0.45">
      <c r="A50" s="37"/>
      <c r="B50" s="37"/>
      <c r="C50" s="37"/>
      <c r="D50" s="37"/>
      <c r="E50" s="38"/>
      <c r="F50" s="37"/>
      <c r="G50" s="37"/>
      <c r="H50" s="37"/>
      <c r="I50" s="37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102" ht="6" customHeight="1" x14ac:dyDescent="0.45">
      <c r="A51" s="43"/>
      <c r="B51" s="43"/>
      <c r="C51" s="43"/>
      <c r="D51" s="43"/>
      <c r="E51" s="44"/>
      <c r="F51" s="43"/>
      <c r="G51" s="43"/>
      <c r="H51" s="43"/>
      <c r="I51" s="43"/>
      <c r="J51" s="43"/>
      <c r="K51" s="44"/>
      <c r="L51" s="43"/>
      <c r="M51" s="43"/>
      <c r="N51" s="43"/>
      <c r="O51" s="44"/>
      <c r="P51" s="43"/>
      <c r="Q51" s="43"/>
      <c r="R51" s="24">
        <v>49</v>
      </c>
      <c r="S51" s="24" t="s">
        <v>66</v>
      </c>
      <c r="T51" s="21"/>
      <c r="U51" s="21"/>
      <c r="V51" s="21"/>
      <c r="W51" s="21"/>
      <c r="X51" s="21"/>
      <c r="Y51" s="21"/>
      <c r="Z51" s="21"/>
    </row>
    <row r="52" spans="1:102" ht="4.5" customHeight="1" x14ac:dyDescent="0.45">
      <c r="A52" s="37" t="s">
        <v>49</v>
      </c>
      <c r="B52" s="37"/>
      <c r="C52" s="37"/>
      <c r="D52" s="37"/>
      <c r="E52" s="38"/>
      <c r="F52" s="37"/>
      <c r="G52" s="37"/>
      <c r="H52" s="37"/>
      <c r="I52" s="37"/>
      <c r="J52" s="37"/>
      <c r="K52" s="38"/>
      <c r="L52" s="37"/>
      <c r="M52" s="37"/>
      <c r="N52" s="37"/>
      <c r="O52" s="38"/>
      <c r="P52" s="37"/>
      <c r="Q52" s="37"/>
      <c r="R52" s="24">
        <v>50</v>
      </c>
      <c r="S52" s="24" t="s">
        <v>67</v>
      </c>
      <c r="T52" s="21"/>
      <c r="U52" s="21"/>
      <c r="V52" s="21"/>
      <c r="W52" s="21"/>
      <c r="X52" s="21"/>
      <c r="Y52" s="21"/>
      <c r="Z52" s="21"/>
    </row>
    <row r="53" spans="1:102" s="20" customFormat="1" x14ac:dyDescent="0.4">
      <c r="A53" s="47" t="s">
        <v>72</v>
      </c>
      <c r="I53" s="47" t="s">
        <v>75</v>
      </c>
      <c r="K53" s="49" t="s">
        <v>71</v>
      </c>
      <c r="R53" s="24">
        <v>51</v>
      </c>
      <c r="S53" s="24" t="s">
        <v>87</v>
      </c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</row>
    <row r="54" spans="1:102" s="20" customFormat="1" x14ac:dyDescent="0.4">
      <c r="I54" s="47" t="s">
        <v>73</v>
      </c>
      <c r="K54" s="46" t="s">
        <v>74</v>
      </c>
      <c r="R54" s="24">
        <v>52</v>
      </c>
      <c r="S54" s="24" t="s">
        <v>91</v>
      </c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</row>
    <row r="55" spans="1:102" s="20" customFormat="1" x14ac:dyDescent="0.4">
      <c r="K55" s="63"/>
      <c r="R55" s="24">
        <v>53</v>
      </c>
      <c r="S55" s="24" t="s">
        <v>95</v>
      </c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</row>
    <row r="56" spans="1:102" s="20" customFormat="1" x14ac:dyDescent="0.4">
      <c r="R56" s="24">
        <v>54</v>
      </c>
      <c r="S56" s="24" t="s">
        <v>96</v>
      </c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</row>
    <row r="57" spans="1:102" s="20" customFormat="1" x14ac:dyDescent="0.4">
      <c r="R57" s="24">
        <v>55</v>
      </c>
      <c r="S57" s="24" t="s">
        <v>94</v>
      </c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</row>
    <row r="58" spans="1:102" s="20" customFormat="1" x14ac:dyDescent="0.4">
      <c r="R58" s="24">
        <v>56</v>
      </c>
      <c r="S58" s="24" t="s">
        <v>97</v>
      </c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</row>
    <row r="59" spans="1:102" s="20" customFormat="1" x14ac:dyDescent="0.4">
      <c r="R59" s="24">
        <v>57</v>
      </c>
      <c r="S59" s="24" t="s">
        <v>99</v>
      </c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</row>
    <row r="60" spans="1:102" s="20" customFormat="1" x14ac:dyDescent="0.4">
      <c r="R60" s="24">
        <v>58</v>
      </c>
      <c r="S60" s="24" t="s">
        <v>98</v>
      </c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</row>
    <row r="61" spans="1:102" s="20" customFormat="1" x14ac:dyDescent="0.4">
      <c r="R61" s="24">
        <v>59</v>
      </c>
      <c r="S61" s="24" t="s">
        <v>100</v>
      </c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</row>
    <row r="62" spans="1:102" s="20" customFormat="1" x14ac:dyDescent="0.4">
      <c r="R62" s="24">
        <v>60</v>
      </c>
      <c r="S62" s="24" t="s">
        <v>101</v>
      </c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</row>
    <row r="63" spans="1:102" s="20" customFormat="1" x14ac:dyDescent="0.4">
      <c r="R63" s="24">
        <v>61</v>
      </c>
      <c r="S63" s="24" t="s">
        <v>102</v>
      </c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</row>
    <row r="64" spans="1:102" s="20" customFormat="1" x14ac:dyDescent="0.4">
      <c r="R64" s="24"/>
      <c r="S64" s="24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</row>
    <row r="65" spans="18:102" s="20" customFormat="1" x14ac:dyDescent="0.4">
      <c r="R65" s="24"/>
      <c r="S65" s="24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</row>
    <row r="66" spans="18:102" s="20" customFormat="1" x14ac:dyDescent="0.4">
      <c r="R66" s="24"/>
      <c r="S66" s="24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</row>
    <row r="67" spans="18:102" s="20" customFormat="1" x14ac:dyDescent="0.4">
      <c r="R67" s="24"/>
      <c r="S67" s="24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</row>
    <row r="68" spans="18:102" s="20" customFormat="1" x14ac:dyDescent="0.4">
      <c r="R68" s="24"/>
      <c r="S68" s="24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</row>
    <row r="69" spans="18:102" s="20" customFormat="1" x14ac:dyDescent="0.4">
      <c r="R69" s="24"/>
      <c r="S69" s="24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</row>
    <row r="70" spans="18:102" s="20" customFormat="1" x14ac:dyDescent="0.4">
      <c r="R70" s="24"/>
      <c r="S70" s="24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</row>
    <row r="71" spans="18:102" s="20" customFormat="1" x14ac:dyDescent="0.4">
      <c r="R71" s="24"/>
      <c r="S71" s="24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</row>
    <row r="72" spans="18:102" s="20" customFormat="1" x14ac:dyDescent="0.4">
      <c r="R72" s="24"/>
      <c r="S72" s="24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</row>
    <row r="73" spans="18:102" s="20" customFormat="1" x14ac:dyDescent="0.4">
      <c r="R73" s="24"/>
      <c r="S73" s="24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</row>
    <row r="74" spans="18:102" s="20" customFormat="1" x14ac:dyDescent="0.4">
      <c r="R74" s="24"/>
      <c r="S74" s="24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</row>
    <row r="75" spans="18:102" s="20" customFormat="1" x14ac:dyDescent="0.4">
      <c r="R75" s="24"/>
      <c r="S75" s="24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</row>
    <row r="76" spans="18:102" s="20" customFormat="1" x14ac:dyDescent="0.4">
      <c r="R76" s="24"/>
      <c r="S76" s="24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</row>
    <row r="77" spans="18:102" s="20" customFormat="1" x14ac:dyDescent="0.4">
      <c r="R77" s="24"/>
      <c r="S77" s="24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</row>
    <row r="78" spans="18:102" s="20" customFormat="1" x14ac:dyDescent="0.4">
      <c r="R78" s="24"/>
      <c r="S78" s="2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</row>
    <row r="79" spans="18:102" s="20" customFormat="1" x14ac:dyDescent="0.4">
      <c r="R79" s="24"/>
      <c r="S79" s="24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</row>
    <row r="80" spans="18:102" s="20" customFormat="1" x14ac:dyDescent="0.4">
      <c r="R80" s="24"/>
      <c r="S80" s="2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</row>
    <row r="81" spans="18:102" s="20" customFormat="1" x14ac:dyDescent="0.4">
      <c r="R81" s="24"/>
      <c r="S81" s="24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</row>
    <row r="82" spans="18:102" s="20" customFormat="1" x14ac:dyDescent="0.4">
      <c r="R82" s="24"/>
      <c r="S82" s="2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</row>
    <row r="83" spans="18:102" s="20" customFormat="1" x14ac:dyDescent="0.4">
      <c r="R83" s="24"/>
      <c r="S83" s="24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</row>
    <row r="84" spans="18:102" s="20" customFormat="1" x14ac:dyDescent="0.4">
      <c r="R84" s="24"/>
      <c r="S84" s="2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</row>
    <row r="85" spans="18:102" s="20" customFormat="1" x14ac:dyDescent="0.4">
      <c r="R85" s="24"/>
      <c r="S85" s="24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</row>
    <row r="86" spans="18:102" s="20" customFormat="1" x14ac:dyDescent="0.4">
      <c r="R86" s="24"/>
      <c r="S86" s="24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</row>
    <row r="87" spans="18:102" s="20" customFormat="1" x14ac:dyDescent="0.4">
      <c r="R87" s="24"/>
      <c r="S87" s="24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</row>
    <row r="88" spans="18:102" s="20" customFormat="1" x14ac:dyDescent="0.4">
      <c r="R88" s="24"/>
      <c r="S88" s="24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</row>
    <row r="89" spans="18:102" s="20" customFormat="1" x14ac:dyDescent="0.4">
      <c r="R89" s="24"/>
      <c r="S89" s="24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</row>
    <row r="90" spans="18:102" s="20" customFormat="1" x14ac:dyDescent="0.4">
      <c r="R90" s="24"/>
      <c r="S90" s="24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</row>
    <row r="91" spans="18:102" s="20" customFormat="1" x14ac:dyDescent="0.4">
      <c r="R91" s="24"/>
      <c r="S91" s="24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</row>
    <row r="92" spans="18:102" s="20" customFormat="1" x14ac:dyDescent="0.4">
      <c r="R92" s="24"/>
      <c r="S92" s="24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</row>
    <row r="93" spans="18:102" s="20" customFormat="1" x14ac:dyDescent="0.4">
      <c r="R93" s="24"/>
      <c r="S93" s="24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</row>
    <row r="94" spans="18:102" s="20" customFormat="1" x14ac:dyDescent="0.4">
      <c r="R94" s="24"/>
      <c r="S94" s="24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</row>
    <row r="95" spans="18:102" s="20" customFormat="1" x14ac:dyDescent="0.4">
      <c r="R95" s="24"/>
      <c r="S95" s="24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</row>
    <row r="96" spans="18:102" s="20" customFormat="1" x14ac:dyDescent="0.4">
      <c r="R96" s="24"/>
      <c r="S96" s="24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</row>
    <row r="97" spans="18:102" s="20" customFormat="1" x14ac:dyDescent="0.4">
      <c r="R97" s="24"/>
      <c r="S97" s="24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</row>
    <row r="98" spans="18:102" s="20" customFormat="1" x14ac:dyDescent="0.4">
      <c r="R98" s="24"/>
      <c r="S98" s="24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</row>
    <row r="99" spans="18:102" s="20" customFormat="1" x14ac:dyDescent="0.4">
      <c r="R99" s="24"/>
      <c r="S99" s="24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</row>
    <row r="100" spans="18:102" s="20" customFormat="1" x14ac:dyDescent="0.4">
      <c r="R100" s="24"/>
      <c r="S100" s="24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</row>
    <row r="101" spans="18:102" s="20" customFormat="1" x14ac:dyDescent="0.4">
      <c r="R101" s="24"/>
      <c r="S101" s="24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</row>
    <row r="102" spans="18:102" s="20" customFormat="1" x14ac:dyDescent="0.4">
      <c r="R102" s="24"/>
      <c r="S102" s="24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</row>
    <row r="103" spans="18:102" s="20" customFormat="1" x14ac:dyDescent="0.4">
      <c r="R103" s="24"/>
      <c r="S103" s="24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</row>
    <row r="104" spans="18:102" s="20" customFormat="1" x14ac:dyDescent="0.4">
      <c r="R104" s="24"/>
      <c r="S104" s="24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</row>
    <row r="105" spans="18:102" s="20" customFormat="1" x14ac:dyDescent="0.4">
      <c r="R105" s="24"/>
      <c r="S105" s="24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</row>
    <row r="106" spans="18:102" s="20" customFormat="1" x14ac:dyDescent="0.4">
      <c r="R106" s="24"/>
      <c r="S106" s="24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</row>
    <row r="107" spans="18:102" s="20" customFormat="1" x14ac:dyDescent="0.4">
      <c r="R107" s="24"/>
      <c r="S107" s="24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</row>
    <row r="108" spans="18:102" s="20" customFormat="1" x14ac:dyDescent="0.4">
      <c r="R108" s="24"/>
      <c r="S108" s="24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</row>
    <row r="109" spans="18:102" s="20" customFormat="1" x14ac:dyDescent="0.4">
      <c r="R109" s="24"/>
      <c r="S109" s="24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</row>
    <row r="110" spans="18:102" s="20" customFormat="1" x14ac:dyDescent="0.4">
      <c r="R110" s="24"/>
      <c r="S110" s="24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</row>
    <row r="111" spans="18:102" s="20" customFormat="1" x14ac:dyDescent="0.4">
      <c r="R111" s="24"/>
      <c r="S111" s="24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</row>
    <row r="112" spans="18:102" s="20" customFormat="1" x14ac:dyDescent="0.4">
      <c r="R112" s="24"/>
      <c r="S112" s="24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</row>
    <row r="113" spans="18:102" s="20" customFormat="1" x14ac:dyDescent="0.4">
      <c r="R113" s="24"/>
      <c r="S113" s="2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</row>
    <row r="114" spans="18:102" s="20" customFormat="1" x14ac:dyDescent="0.4">
      <c r="R114" s="24"/>
      <c r="S114" s="24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</row>
    <row r="115" spans="18:102" s="20" customFormat="1" x14ac:dyDescent="0.4">
      <c r="R115" s="24"/>
      <c r="S115" s="2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</row>
    <row r="116" spans="18:102" s="20" customFormat="1" x14ac:dyDescent="0.4">
      <c r="R116" s="24"/>
      <c r="S116" s="24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</row>
    <row r="117" spans="18:102" s="20" customFormat="1" x14ac:dyDescent="0.4">
      <c r="R117" s="24"/>
      <c r="S117" s="2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</row>
    <row r="118" spans="18:102" s="20" customFormat="1" x14ac:dyDescent="0.4">
      <c r="R118" s="24"/>
      <c r="S118" s="24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</row>
    <row r="119" spans="18:102" s="20" customFormat="1" x14ac:dyDescent="0.4">
      <c r="R119" s="24"/>
      <c r="S119" s="24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</row>
    <row r="120" spans="18:102" s="20" customFormat="1" x14ac:dyDescent="0.4">
      <c r="R120" s="24"/>
      <c r="S120" s="24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</row>
    <row r="121" spans="18:102" s="20" customFormat="1" x14ac:dyDescent="0.4">
      <c r="R121" s="24"/>
      <c r="S121" s="24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</row>
    <row r="122" spans="18:102" s="20" customFormat="1" x14ac:dyDescent="0.4">
      <c r="R122" s="24"/>
      <c r="S122" s="24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</row>
    <row r="123" spans="18:102" s="20" customFormat="1" x14ac:dyDescent="0.4">
      <c r="R123" s="24"/>
      <c r="S123" s="24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</row>
    <row r="124" spans="18:102" s="20" customFormat="1" x14ac:dyDescent="0.4">
      <c r="R124" s="24"/>
      <c r="S124" s="24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</row>
    <row r="125" spans="18:102" s="20" customFormat="1" x14ac:dyDescent="0.4">
      <c r="R125" s="24"/>
      <c r="S125" s="24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</row>
    <row r="126" spans="18:102" s="20" customFormat="1" x14ac:dyDescent="0.4">
      <c r="R126" s="24"/>
      <c r="S126" s="24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</row>
    <row r="127" spans="18:102" s="20" customFormat="1" x14ac:dyDescent="0.4">
      <c r="R127" s="24"/>
      <c r="S127" s="24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</row>
    <row r="128" spans="18:102" s="20" customFormat="1" x14ac:dyDescent="0.4">
      <c r="R128" s="24"/>
      <c r="S128" s="24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</row>
    <row r="129" spans="18:102" s="20" customFormat="1" x14ac:dyDescent="0.4">
      <c r="R129" s="24"/>
      <c r="S129" s="24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</row>
    <row r="130" spans="18:102" s="20" customFormat="1" x14ac:dyDescent="0.4">
      <c r="R130" s="24"/>
      <c r="S130" s="2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</row>
    <row r="131" spans="18:102" s="20" customFormat="1" x14ac:dyDescent="0.4">
      <c r="R131" s="24"/>
      <c r="S131" s="24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</row>
    <row r="132" spans="18:102" s="20" customFormat="1" x14ac:dyDescent="0.4">
      <c r="R132" s="24"/>
      <c r="S132" s="24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</row>
    <row r="133" spans="18:102" s="20" customFormat="1" x14ac:dyDescent="0.4">
      <c r="R133" s="24"/>
      <c r="S133" s="24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</row>
    <row r="134" spans="18:102" s="20" customFormat="1" x14ac:dyDescent="0.4">
      <c r="R134" s="24"/>
      <c r="S134" s="24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</row>
    <row r="135" spans="18:102" s="20" customFormat="1" x14ac:dyDescent="0.4">
      <c r="R135" s="24"/>
      <c r="S135" s="24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</row>
    <row r="136" spans="18:102" s="20" customFormat="1" x14ac:dyDescent="0.4">
      <c r="R136" s="24"/>
      <c r="S136" s="24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</row>
    <row r="137" spans="18:102" s="20" customFormat="1" x14ac:dyDescent="0.4">
      <c r="R137" s="24"/>
      <c r="S137" s="24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</row>
    <row r="138" spans="18:102" s="20" customFormat="1" x14ac:dyDescent="0.4">
      <c r="R138" s="24"/>
      <c r="S138" s="24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</row>
    <row r="139" spans="18:102" s="20" customFormat="1" x14ac:dyDescent="0.4">
      <c r="R139" s="24"/>
      <c r="S139" s="24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</row>
    <row r="140" spans="18:102" s="20" customFormat="1" x14ac:dyDescent="0.4">
      <c r="R140" s="24"/>
      <c r="S140" s="24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</row>
    <row r="141" spans="18:102" s="20" customFormat="1" x14ac:dyDescent="0.4">
      <c r="R141" s="24"/>
      <c r="S141" s="24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</row>
    <row r="142" spans="18:102" s="20" customFormat="1" x14ac:dyDescent="0.4">
      <c r="R142" s="24"/>
      <c r="S142" s="24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</row>
    <row r="143" spans="18:102" s="20" customFormat="1" x14ac:dyDescent="0.4">
      <c r="R143" s="24"/>
      <c r="S143" s="24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</row>
    <row r="144" spans="18:102" s="20" customFormat="1" x14ac:dyDescent="0.4">
      <c r="R144" s="24"/>
      <c r="S144" s="24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</row>
    <row r="145" spans="18:102" s="20" customFormat="1" x14ac:dyDescent="0.4">
      <c r="R145" s="24"/>
      <c r="S145" s="24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</row>
    <row r="146" spans="18:102" s="20" customFormat="1" x14ac:dyDescent="0.4">
      <c r="R146" s="24"/>
      <c r="S146" s="24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</row>
    <row r="147" spans="18:102" s="20" customFormat="1" x14ac:dyDescent="0.4">
      <c r="R147" s="24"/>
      <c r="S147" s="24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</row>
    <row r="148" spans="18:102" s="20" customFormat="1" x14ac:dyDescent="0.4">
      <c r="R148" s="24"/>
      <c r="S148" s="24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</row>
    <row r="149" spans="18:102" s="20" customFormat="1" x14ac:dyDescent="0.4">
      <c r="R149" s="24"/>
      <c r="S149" s="24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</row>
    <row r="150" spans="18:102" s="20" customFormat="1" x14ac:dyDescent="0.4">
      <c r="R150" s="24"/>
      <c r="S150" s="24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</row>
    <row r="151" spans="18:102" s="20" customFormat="1" x14ac:dyDescent="0.4">
      <c r="R151" s="24"/>
      <c r="S151" s="24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</row>
    <row r="152" spans="18:102" s="20" customFormat="1" x14ac:dyDescent="0.4">
      <c r="R152" s="24"/>
      <c r="S152" s="24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</row>
    <row r="153" spans="18:102" s="20" customFormat="1" x14ac:dyDescent="0.4">
      <c r="R153" s="24"/>
      <c r="S153" s="24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</row>
    <row r="154" spans="18:102" s="20" customFormat="1" x14ac:dyDescent="0.4">
      <c r="R154" s="24"/>
      <c r="S154" s="24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</row>
    <row r="155" spans="18:102" s="20" customFormat="1" x14ac:dyDescent="0.4">
      <c r="R155" s="24"/>
      <c r="S155" s="24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</row>
    <row r="156" spans="18:102" s="20" customFormat="1" x14ac:dyDescent="0.4">
      <c r="R156" s="24"/>
      <c r="S156" s="24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</row>
    <row r="157" spans="18:102" s="20" customFormat="1" x14ac:dyDescent="0.4">
      <c r="R157" s="24"/>
      <c r="S157" s="24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</row>
    <row r="158" spans="18:102" s="20" customFormat="1" x14ac:dyDescent="0.4">
      <c r="R158" s="24"/>
      <c r="S158" s="24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</row>
    <row r="159" spans="18:102" s="20" customFormat="1" x14ac:dyDescent="0.4">
      <c r="R159" s="24"/>
      <c r="S159" s="24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</row>
    <row r="160" spans="18:102" s="20" customFormat="1" x14ac:dyDescent="0.4">
      <c r="R160" s="24"/>
      <c r="S160" s="24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</row>
    <row r="161" spans="18:102" s="20" customFormat="1" x14ac:dyDescent="0.4">
      <c r="R161" s="24"/>
      <c r="S161" s="24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</row>
    <row r="162" spans="18:102" s="20" customFormat="1" x14ac:dyDescent="0.4">
      <c r="R162" s="24"/>
      <c r="S162" s="24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</row>
    <row r="163" spans="18:102" s="20" customFormat="1" x14ac:dyDescent="0.4">
      <c r="R163" s="24"/>
      <c r="S163" s="24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</row>
    <row r="164" spans="18:102" s="20" customFormat="1" x14ac:dyDescent="0.4">
      <c r="R164" s="24"/>
      <c r="S164" s="24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</row>
    <row r="165" spans="18:102" s="20" customFormat="1" x14ac:dyDescent="0.4">
      <c r="R165" s="24"/>
      <c r="S165" s="24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</row>
    <row r="166" spans="18:102" s="20" customFormat="1" x14ac:dyDescent="0.4">
      <c r="R166" s="24"/>
      <c r="S166" s="24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</row>
    <row r="167" spans="18:102" s="20" customFormat="1" x14ac:dyDescent="0.4">
      <c r="R167" s="24"/>
      <c r="S167" s="24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</row>
    <row r="168" spans="18:102" s="20" customFormat="1" x14ac:dyDescent="0.4">
      <c r="R168" s="24"/>
      <c r="S168" s="24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</row>
    <row r="169" spans="18:102" s="20" customFormat="1" x14ac:dyDescent="0.4">
      <c r="R169" s="24"/>
      <c r="S169" s="24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</row>
    <row r="170" spans="18:102" s="20" customFormat="1" x14ac:dyDescent="0.4">
      <c r="R170" s="24"/>
      <c r="S170" s="24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</row>
    <row r="171" spans="18:102" s="20" customFormat="1" x14ac:dyDescent="0.4">
      <c r="R171" s="24"/>
      <c r="S171" s="24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</row>
    <row r="172" spans="18:102" s="20" customFormat="1" x14ac:dyDescent="0.4">
      <c r="R172" s="24"/>
      <c r="S172" s="24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</row>
    <row r="173" spans="18:102" s="20" customFormat="1" x14ac:dyDescent="0.4">
      <c r="R173" s="24"/>
      <c r="S173" s="24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</row>
    <row r="174" spans="18:102" s="20" customFormat="1" x14ac:dyDescent="0.4">
      <c r="R174" s="24"/>
      <c r="S174" s="24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</row>
    <row r="175" spans="18:102" s="20" customFormat="1" x14ac:dyDescent="0.4">
      <c r="R175" s="24"/>
      <c r="S175" s="24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</row>
    <row r="176" spans="18:102" s="20" customFormat="1" x14ac:dyDescent="0.4">
      <c r="R176" s="24"/>
      <c r="S176" s="24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</row>
    <row r="177" spans="18:102" s="20" customFormat="1" x14ac:dyDescent="0.4">
      <c r="R177" s="24"/>
      <c r="S177" s="24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</row>
    <row r="178" spans="18:102" s="20" customFormat="1" x14ac:dyDescent="0.4">
      <c r="R178" s="24"/>
      <c r="S178" s="24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</row>
    <row r="179" spans="18:102" s="20" customFormat="1" x14ac:dyDescent="0.4">
      <c r="R179" s="24"/>
      <c r="S179" s="24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</row>
    <row r="180" spans="18:102" s="20" customFormat="1" x14ac:dyDescent="0.4">
      <c r="R180" s="24"/>
      <c r="S180" s="24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</row>
    <row r="181" spans="18:102" s="20" customFormat="1" x14ac:dyDescent="0.4">
      <c r="R181" s="24"/>
      <c r="S181" s="24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</row>
    <row r="182" spans="18:102" s="20" customFormat="1" x14ac:dyDescent="0.4">
      <c r="R182" s="24"/>
      <c r="S182" s="24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</row>
    <row r="183" spans="18:102" s="20" customFormat="1" x14ac:dyDescent="0.4">
      <c r="R183" s="24"/>
      <c r="S183" s="24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</row>
    <row r="184" spans="18:102" s="20" customFormat="1" x14ac:dyDescent="0.4">
      <c r="R184" s="24"/>
      <c r="S184" s="24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</row>
    <row r="185" spans="18:102" s="20" customFormat="1" x14ac:dyDescent="0.4">
      <c r="R185" s="24"/>
      <c r="S185" s="24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</row>
    <row r="186" spans="18:102" s="20" customFormat="1" x14ac:dyDescent="0.4">
      <c r="R186" s="24"/>
      <c r="S186" s="24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</row>
    <row r="187" spans="18:102" s="20" customFormat="1" x14ac:dyDescent="0.4">
      <c r="R187" s="24"/>
      <c r="S187" s="24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</row>
    <row r="188" spans="18:102" s="20" customFormat="1" x14ac:dyDescent="0.4">
      <c r="R188" s="24"/>
      <c r="S188" s="24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</row>
    <row r="189" spans="18:102" s="20" customFormat="1" x14ac:dyDescent="0.4">
      <c r="R189" s="24"/>
      <c r="S189" s="24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</row>
    <row r="190" spans="18:102" s="20" customFormat="1" x14ac:dyDescent="0.4">
      <c r="R190" s="24"/>
      <c r="S190" s="24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</row>
    <row r="191" spans="18:102" s="20" customFormat="1" x14ac:dyDescent="0.4">
      <c r="R191" s="24"/>
      <c r="S191" s="24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</row>
    <row r="192" spans="18:102" s="20" customFormat="1" x14ac:dyDescent="0.4">
      <c r="R192" s="24"/>
      <c r="S192" s="24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</row>
    <row r="193" spans="18:102" s="20" customFormat="1" x14ac:dyDescent="0.4">
      <c r="R193" s="24"/>
      <c r="S193" s="24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</row>
    <row r="194" spans="18:102" s="20" customFormat="1" x14ac:dyDescent="0.4">
      <c r="R194" s="24"/>
      <c r="S194" s="24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</row>
    <row r="195" spans="18:102" s="20" customFormat="1" x14ac:dyDescent="0.4">
      <c r="R195" s="24"/>
      <c r="S195" s="24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</row>
    <row r="196" spans="18:102" s="20" customFormat="1" x14ac:dyDescent="0.4">
      <c r="R196" s="24"/>
      <c r="S196" s="24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</row>
    <row r="197" spans="18:102" s="20" customFormat="1" x14ac:dyDescent="0.4">
      <c r="R197" s="24"/>
      <c r="S197" s="24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</row>
    <row r="198" spans="18:102" s="20" customFormat="1" x14ac:dyDescent="0.4">
      <c r="R198" s="24"/>
      <c r="S198" s="24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</row>
    <row r="199" spans="18:102" s="20" customFormat="1" x14ac:dyDescent="0.4">
      <c r="R199" s="24"/>
      <c r="S199" s="24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</row>
    <row r="200" spans="18:102" s="20" customFormat="1" x14ac:dyDescent="0.4">
      <c r="R200" s="24"/>
      <c r="S200" s="24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</row>
    <row r="201" spans="18:102" s="20" customFormat="1" x14ac:dyDescent="0.4">
      <c r="R201" s="24"/>
      <c r="S201" s="24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</row>
    <row r="202" spans="18:102" s="20" customFormat="1" x14ac:dyDescent="0.4">
      <c r="R202" s="24"/>
      <c r="S202" s="24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</row>
    <row r="203" spans="18:102" s="20" customFormat="1" x14ac:dyDescent="0.4">
      <c r="R203" s="24"/>
      <c r="S203" s="24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</row>
    <row r="204" spans="18:102" s="20" customFormat="1" x14ac:dyDescent="0.4">
      <c r="R204" s="24"/>
      <c r="S204" s="24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</row>
    <row r="205" spans="18:102" s="20" customFormat="1" x14ac:dyDescent="0.4">
      <c r="R205" s="24"/>
      <c r="S205" s="24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</row>
    <row r="206" spans="18:102" s="20" customFormat="1" x14ac:dyDescent="0.4">
      <c r="R206" s="24"/>
      <c r="S206" s="24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</row>
    <row r="207" spans="18:102" s="20" customFormat="1" x14ac:dyDescent="0.4">
      <c r="R207" s="24"/>
      <c r="S207" s="24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</row>
    <row r="208" spans="18:102" s="20" customFormat="1" x14ac:dyDescent="0.4">
      <c r="R208" s="24"/>
      <c r="S208" s="24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</row>
    <row r="209" spans="18:102" s="20" customFormat="1" x14ac:dyDescent="0.4">
      <c r="R209" s="24"/>
      <c r="S209" s="24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</row>
    <row r="210" spans="18:102" s="20" customFormat="1" x14ac:dyDescent="0.4">
      <c r="R210" s="24"/>
      <c r="S210" s="24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</row>
    <row r="211" spans="18:102" s="20" customFormat="1" x14ac:dyDescent="0.4">
      <c r="R211" s="24"/>
      <c r="S211" s="24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</row>
    <row r="212" spans="18:102" s="20" customFormat="1" x14ac:dyDescent="0.4">
      <c r="R212" s="24"/>
      <c r="S212" s="24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</row>
    <row r="213" spans="18:102" s="20" customFormat="1" x14ac:dyDescent="0.4">
      <c r="R213" s="24"/>
      <c r="S213" s="24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</row>
    <row r="214" spans="18:102" s="20" customFormat="1" x14ac:dyDescent="0.4">
      <c r="R214" s="24"/>
      <c r="S214" s="24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</row>
    <row r="215" spans="18:102" s="20" customFormat="1" x14ac:dyDescent="0.4">
      <c r="R215" s="24"/>
      <c r="S215" s="24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</row>
    <row r="216" spans="18:102" s="20" customFormat="1" x14ac:dyDescent="0.4">
      <c r="R216" s="24"/>
      <c r="S216" s="24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</row>
    <row r="217" spans="18:102" s="20" customFormat="1" x14ac:dyDescent="0.4">
      <c r="R217" s="24"/>
      <c r="S217" s="24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</row>
    <row r="218" spans="18:102" s="20" customFormat="1" x14ac:dyDescent="0.4">
      <c r="R218" s="24"/>
      <c r="S218" s="24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</row>
    <row r="219" spans="18:102" s="20" customFormat="1" x14ac:dyDescent="0.4">
      <c r="R219" s="24"/>
      <c r="S219" s="24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</row>
    <row r="220" spans="18:102" s="20" customFormat="1" x14ac:dyDescent="0.4">
      <c r="R220" s="24"/>
      <c r="S220" s="24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</row>
    <row r="221" spans="18:102" s="20" customFormat="1" x14ac:dyDescent="0.4">
      <c r="R221" s="24"/>
      <c r="S221" s="24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</row>
    <row r="222" spans="18:102" s="20" customFormat="1" x14ac:dyDescent="0.4">
      <c r="R222" s="24"/>
      <c r="S222" s="24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</row>
    <row r="223" spans="18:102" s="20" customFormat="1" x14ac:dyDescent="0.4">
      <c r="R223" s="24"/>
      <c r="S223" s="24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</row>
    <row r="224" spans="18:102" s="20" customFormat="1" x14ac:dyDescent="0.4">
      <c r="R224" s="24"/>
      <c r="S224" s="24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</row>
    <row r="225" spans="18:102" s="20" customFormat="1" x14ac:dyDescent="0.4">
      <c r="R225" s="24"/>
      <c r="S225" s="24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</row>
    <row r="226" spans="18:102" s="20" customFormat="1" x14ac:dyDescent="0.4">
      <c r="R226" s="24"/>
      <c r="S226" s="24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</row>
    <row r="227" spans="18:102" s="20" customFormat="1" x14ac:dyDescent="0.4">
      <c r="R227" s="24"/>
      <c r="S227" s="24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</row>
    <row r="228" spans="18:102" s="20" customFormat="1" x14ac:dyDescent="0.4">
      <c r="R228" s="24"/>
      <c r="S228" s="24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</row>
    <row r="229" spans="18:102" s="20" customFormat="1" x14ac:dyDescent="0.4">
      <c r="R229" s="24"/>
      <c r="S229" s="24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</row>
    <row r="230" spans="18:102" s="20" customFormat="1" x14ac:dyDescent="0.4">
      <c r="R230" s="24"/>
      <c r="S230" s="24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</row>
    <row r="231" spans="18:102" s="20" customFormat="1" x14ac:dyDescent="0.4">
      <c r="R231" s="24"/>
      <c r="S231" s="24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</row>
    <row r="232" spans="18:102" s="20" customFormat="1" x14ac:dyDescent="0.4">
      <c r="R232" s="24"/>
      <c r="S232" s="24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</row>
    <row r="233" spans="18:102" s="20" customFormat="1" x14ac:dyDescent="0.4">
      <c r="R233" s="24"/>
      <c r="S233" s="24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</row>
    <row r="234" spans="18:102" s="20" customFormat="1" x14ac:dyDescent="0.4">
      <c r="R234" s="24"/>
      <c r="S234" s="24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</row>
    <row r="235" spans="18:102" s="20" customFormat="1" x14ac:dyDescent="0.4">
      <c r="R235" s="24"/>
      <c r="S235" s="24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</row>
    <row r="236" spans="18:102" s="20" customFormat="1" x14ac:dyDescent="0.4">
      <c r="R236" s="24"/>
      <c r="S236" s="24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</row>
    <row r="237" spans="18:102" s="20" customFormat="1" x14ac:dyDescent="0.4">
      <c r="R237" s="24"/>
      <c r="S237" s="24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</row>
    <row r="238" spans="18:102" s="20" customFormat="1" x14ac:dyDescent="0.4">
      <c r="R238" s="24"/>
      <c r="S238" s="24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</row>
    <row r="239" spans="18:102" s="20" customFormat="1" x14ac:dyDescent="0.4">
      <c r="R239" s="24"/>
      <c r="S239" s="24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</row>
    <row r="240" spans="18:102" s="20" customFormat="1" x14ac:dyDescent="0.4">
      <c r="R240" s="24"/>
      <c r="S240" s="24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</row>
    <row r="241" spans="18:102" s="20" customFormat="1" x14ac:dyDescent="0.4">
      <c r="R241" s="24"/>
      <c r="S241" s="24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</row>
    <row r="242" spans="18:102" s="20" customFormat="1" x14ac:dyDescent="0.4">
      <c r="R242" s="24"/>
      <c r="S242" s="24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</row>
    <row r="243" spans="18:102" s="20" customFormat="1" x14ac:dyDescent="0.4">
      <c r="R243" s="24"/>
      <c r="S243" s="24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</row>
    <row r="244" spans="18:102" s="20" customFormat="1" x14ac:dyDescent="0.4">
      <c r="R244" s="24"/>
      <c r="S244" s="24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</row>
    <row r="245" spans="18:102" s="20" customFormat="1" x14ac:dyDescent="0.4">
      <c r="R245" s="24"/>
      <c r="S245" s="24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</row>
    <row r="246" spans="18:102" s="20" customFormat="1" x14ac:dyDescent="0.4">
      <c r="R246" s="24"/>
      <c r="S246" s="24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</row>
    <row r="247" spans="18:102" s="20" customFormat="1" x14ac:dyDescent="0.4">
      <c r="R247" s="24"/>
      <c r="S247" s="24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</row>
    <row r="248" spans="18:102" s="20" customFormat="1" x14ac:dyDescent="0.4">
      <c r="R248" s="24"/>
      <c r="S248" s="24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</row>
    <row r="249" spans="18:102" s="20" customFormat="1" x14ac:dyDescent="0.4">
      <c r="R249" s="24"/>
      <c r="S249" s="24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</row>
    <row r="250" spans="18:102" s="20" customFormat="1" x14ac:dyDescent="0.4">
      <c r="R250" s="24"/>
      <c r="S250" s="24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</row>
    <row r="251" spans="18:102" s="20" customFormat="1" x14ac:dyDescent="0.4">
      <c r="R251" s="24"/>
      <c r="S251" s="24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</row>
    <row r="252" spans="18:102" s="20" customFormat="1" x14ac:dyDescent="0.4">
      <c r="R252" s="24"/>
      <c r="S252" s="24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</row>
    <row r="253" spans="18:102" s="20" customFormat="1" x14ac:dyDescent="0.4">
      <c r="R253" s="24"/>
      <c r="S253" s="24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</row>
    <row r="254" spans="18:102" s="20" customFormat="1" x14ac:dyDescent="0.4">
      <c r="R254" s="24"/>
      <c r="S254" s="24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</row>
    <row r="255" spans="18:102" s="20" customFormat="1" x14ac:dyDescent="0.4">
      <c r="R255" s="24"/>
      <c r="S255" s="24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</row>
    <row r="256" spans="18:102" s="20" customFormat="1" x14ac:dyDescent="0.4">
      <c r="R256" s="24"/>
      <c r="S256" s="24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</row>
    <row r="257" spans="18:102" s="20" customFormat="1" x14ac:dyDescent="0.4">
      <c r="R257" s="24"/>
      <c r="S257" s="24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</row>
    <row r="258" spans="18:102" s="20" customFormat="1" x14ac:dyDescent="0.4">
      <c r="R258" s="24"/>
      <c r="S258" s="24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</row>
    <row r="259" spans="18:102" s="20" customFormat="1" x14ac:dyDescent="0.4">
      <c r="R259" s="24"/>
      <c r="S259" s="24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</row>
    <row r="260" spans="18:102" s="20" customFormat="1" x14ac:dyDescent="0.4">
      <c r="R260" s="24"/>
      <c r="S260" s="24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</row>
    <row r="261" spans="18:102" s="20" customFormat="1" x14ac:dyDescent="0.4">
      <c r="R261" s="24"/>
      <c r="S261" s="24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</row>
    <row r="262" spans="18:102" s="20" customFormat="1" x14ac:dyDescent="0.4">
      <c r="R262" s="24"/>
      <c r="S262" s="24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</row>
    <row r="263" spans="18:102" s="20" customFormat="1" x14ac:dyDescent="0.4">
      <c r="R263" s="24"/>
      <c r="S263" s="24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</row>
    <row r="264" spans="18:102" s="20" customFormat="1" x14ac:dyDescent="0.4">
      <c r="R264" s="24"/>
      <c r="S264" s="24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</row>
    <row r="265" spans="18:102" s="20" customFormat="1" x14ac:dyDescent="0.4">
      <c r="R265" s="24"/>
      <c r="S265" s="24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</row>
    <row r="266" spans="18:102" s="20" customFormat="1" x14ac:dyDescent="0.4">
      <c r="R266" s="24"/>
      <c r="S266" s="24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</row>
    <row r="267" spans="18:102" s="20" customFormat="1" x14ac:dyDescent="0.4">
      <c r="R267" s="24"/>
      <c r="S267" s="24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</row>
    <row r="268" spans="18:102" s="20" customFormat="1" x14ac:dyDescent="0.4">
      <c r="R268" s="24"/>
      <c r="S268" s="24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</row>
    <row r="269" spans="18:102" s="20" customFormat="1" x14ac:dyDescent="0.4">
      <c r="R269" s="24"/>
      <c r="S269" s="24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</row>
    <row r="270" spans="18:102" s="20" customFormat="1" x14ac:dyDescent="0.4">
      <c r="R270" s="24"/>
      <c r="S270" s="24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</row>
    <row r="271" spans="18:102" s="20" customFormat="1" x14ac:dyDescent="0.4">
      <c r="R271" s="24"/>
      <c r="S271" s="24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</row>
    <row r="272" spans="18:102" s="20" customFormat="1" x14ac:dyDescent="0.4">
      <c r="R272" s="24"/>
      <c r="S272" s="24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</row>
    <row r="273" spans="18:102" s="20" customFormat="1" x14ac:dyDescent="0.4">
      <c r="R273" s="24"/>
      <c r="S273" s="24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</row>
    <row r="274" spans="18:102" s="20" customFormat="1" x14ac:dyDescent="0.4">
      <c r="R274" s="24"/>
      <c r="S274" s="24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</row>
    <row r="275" spans="18:102" s="20" customFormat="1" x14ac:dyDescent="0.4">
      <c r="R275" s="24"/>
      <c r="S275" s="24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</row>
    <row r="276" spans="18:102" s="20" customFormat="1" x14ac:dyDescent="0.4">
      <c r="R276" s="24"/>
      <c r="S276" s="24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</row>
    <row r="277" spans="18:102" s="20" customFormat="1" x14ac:dyDescent="0.4">
      <c r="R277" s="24"/>
      <c r="S277" s="24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</row>
    <row r="278" spans="18:102" s="20" customFormat="1" x14ac:dyDescent="0.4">
      <c r="R278" s="24"/>
      <c r="S278" s="24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</row>
    <row r="279" spans="18:102" s="20" customFormat="1" x14ac:dyDescent="0.4">
      <c r="R279" s="24"/>
      <c r="S279" s="24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</row>
    <row r="280" spans="18:102" s="20" customFormat="1" x14ac:dyDescent="0.4">
      <c r="R280" s="24"/>
      <c r="S280" s="24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</row>
  </sheetData>
  <sheetProtection password="C294" sheet="1" objects="1" scenarios="1"/>
  <mergeCells count="9">
    <mergeCell ref="D33:E33"/>
    <mergeCell ref="G33:H33"/>
    <mergeCell ref="D34:H34"/>
    <mergeCell ref="A4:Q5"/>
    <mergeCell ref="C7:J11"/>
    <mergeCell ref="L8:O11"/>
    <mergeCell ref="P10:P11"/>
    <mergeCell ref="A13:C13"/>
    <mergeCell ref="E13:Q13"/>
  </mergeCells>
  <phoneticPr fontId="1"/>
  <conditionalFormatting sqref="C18:C30">
    <cfRule type="cellIs" dxfId="415" priority="413" operator="greaterThan">
      <formula>7999</formula>
    </cfRule>
    <cfRule type="cellIs" dxfId="414" priority="414" operator="greaterThan">
      <formula>8001</formula>
    </cfRule>
    <cfRule type="cellIs" dxfId="413" priority="415" operator="greaterThan">
      <formula>8001</formula>
    </cfRule>
    <cfRule type="cellIs" dxfId="412" priority="416" operator="greaterThan">
      <formula>8000</formula>
    </cfRule>
  </conditionalFormatting>
  <conditionalFormatting sqref="C16:C30">
    <cfRule type="cellIs" dxfId="411" priority="4" operator="greaterThan">
      <formula>7999</formula>
    </cfRule>
    <cfRule type="cellIs" dxfId="410" priority="5" operator="greaterThan">
      <formula>7999</formula>
    </cfRule>
    <cfRule type="cellIs" dxfId="409" priority="6" operator="greaterThan">
      <formula>9999</formula>
    </cfRule>
    <cfRule type="cellIs" dxfId="408" priority="7" operator="greaterThan">
      <formula>10000</formula>
    </cfRule>
    <cfRule type="cellIs" dxfId="407" priority="408" operator="greaterThan">
      <formula>7999</formula>
    </cfRule>
    <cfRule type="cellIs" dxfId="406" priority="409" operator="greaterThan">
      <formula>7999</formula>
    </cfRule>
    <cfRule type="cellIs" dxfId="405" priority="410" operator="greaterThan">
      <formula>7999</formula>
    </cfRule>
    <cfRule type="cellIs" dxfId="404" priority="411" operator="greaterThan">
      <formula>7999</formula>
    </cfRule>
    <cfRule type="cellIs" dxfId="403" priority="412" operator="greaterThan">
      <formula>7999</formula>
    </cfRule>
  </conditionalFormatting>
  <conditionalFormatting sqref="L26">
    <cfRule type="cellIs" dxfId="402" priority="407" operator="greaterThan">
      <formula>7999</formula>
    </cfRule>
  </conditionalFormatting>
  <conditionalFormatting sqref="P27">
    <cfRule type="cellIs" dxfId="401" priority="404" operator="greaterThan">
      <formula>7999</formula>
    </cfRule>
    <cfRule type="cellIs" dxfId="400" priority="405" operator="greaterThan">
      <formula>9000</formula>
    </cfRule>
    <cfRule type="cellIs" dxfId="399" priority="406" operator="greaterThan">
      <formula>7999</formula>
    </cfRule>
  </conditionalFormatting>
  <conditionalFormatting sqref="G16">
    <cfRule type="cellIs" dxfId="398" priority="400" operator="greaterThan">
      <formula>7999</formula>
    </cfRule>
    <cfRule type="cellIs" dxfId="397" priority="401" operator="greaterThan">
      <formula>8001</formula>
    </cfRule>
    <cfRule type="cellIs" dxfId="396" priority="402" operator="greaterThan">
      <formula>8001</formula>
    </cfRule>
    <cfRule type="cellIs" dxfId="395" priority="403" operator="greaterThan">
      <formula>8000</formula>
    </cfRule>
  </conditionalFormatting>
  <conditionalFormatting sqref="G16">
    <cfRule type="cellIs" dxfId="394" priority="395" operator="greaterThan">
      <formula>7999</formula>
    </cfRule>
    <cfRule type="cellIs" dxfId="393" priority="396" operator="greaterThan">
      <formula>7999</formula>
    </cfRule>
    <cfRule type="cellIs" dxfId="392" priority="397" operator="greaterThan">
      <formula>7999</formula>
    </cfRule>
    <cfRule type="cellIs" dxfId="391" priority="398" operator="greaterThan">
      <formula>7999</formula>
    </cfRule>
    <cfRule type="cellIs" dxfId="390" priority="399" operator="greaterThan">
      <formula>7999</formula>
    </cfRule>
  </conditionalFormatting>
  <conditionalFormatting sqref="G17">
    <cfRule type="cellIs" dxfId="389" priority="391" operator="greaterThan">
      <formula>7999</formula>
    </cfRule>
    <cfRule type="cellIs" dxfId="388" priority="392" operator="greaterThan">
      <formula>8001</formula>
    </cfRule>
    <cfRule type="cellIs" dxfId="387" priority="393" operator="greaterThan">
      <formula>8001</formula>
    </cfRule>
    <cfRule type="cellIs" dxfId="386" priority="394" operator="greaterThan">
      <formula>8000</formula>
    </cfRule>
  </conditionalFormatting>
  <conditionalFormatting sqref="G17">
    <cfRule type="cellIs" dxfId="385" priority="386" operator="greaterThan">
      <formula>7999</formula>
    </cfRule>
    <cfRule type="cellIs" dxfId="384" priority="387" operator="greaterThan">
      <formula>7999</formula>
    </cfRule>
    <cfRule type="cellIs" dxfId="383" priority="388" operator="greaterThan">
      <formula>7999</formula>
    </cfRule>
    <cfRule type="cellIs" dxfId="382" priority="389" operator="greaterThan">
      <formula>7999</formula>
    </cfRule>
    <cfRule type="cellIs" dxfId="381" priority="390" operator="greaterThan">
      <formula>7999</formula>
    </cfRule>
  </conditionalFormatting>
  <conditionalFormatting sqref="G19">
    <cfRule type="cellIs" dxfId="380" priority="382" operator="greaterThan">
      <formula>7999</formula>
    </cfRule>
    <cfRule type="cellIs" dxfId="379" priority="383" operator="greaterThan">
      <formula>8001</formula>
    </cfRule>
    <cfRule type="cellIs" dxfId="378" priority="384" operator="greaterThan">
      <formula>8001</formula>
    </cfRule>
    <cfRule type="cellIs" dxfId="377" priority="385" operator="greaterThan">
      <formula>8000</formula>
    </cfRule>
  </conditionalFormatting>
  <conditionalFormatting sqref="G19">
    <cfRule type="cellIs" dxfId="376" priority="377" operator="greaterThan">
      <formula>7999</formula>
    </cfRule>
    <cfRule type="cellIs" dxfId="375" priority="378" operator="greaterThan">
      <formula>7999</formula>
    </cfRule>
    <cfRule type="cellIs" dxfId="374" priority="379" operator="greaterThan">
      <formula>7999</formula>
    </cfRule>
    <cfRule type="cellIs" dxfId="373" priority="380" operator="greaterThan">
      <formula>7999</formula>
    </cfRule>
    <cfRule type="cellIs" dxfId="372" priority="381" operator="greaterThan">
      <formula>7999</formula>
    </cfRule>
  </conditionalFormatting>
  <conditionalFormatting sqref="G18">
    <cfRule type="cellIs" dxfId="371" priority="373" operator="greaterThan">
      <formula>7999</formula>
    </cfRule>
    <cfRule type="cellIs" dxfId="370" priority="374" operator="greaterThan">
      <formula>8001</formula>
    </cfRule>
    <cfRule type="cellIs" dxfId="369" priority="375" operator="greaterThan">
      <formula>8001</formula>
    </cfRule>
    <cfRule type="cellIs" dxfId="368" priority="376" operator="greaterThan">
      <formula>8000</formula>
    </cfRule>
  </conditionalFormatting>
  <conditionalFormatting sqref="G18">
    <cfRule type="cellIs" dxfId="367" priority="368" operator="greaterThan">
      <formula>7999</formula>
    </cfRule>
    <cfRule type="cellIs" dxfId="366" priority="369" operator="greaterThan">
      <formula>7999</formula>
    </cfRule>
    <cfRule type="cellIs" dxfId="365" priority="370" operator="greaterThan">
      <formula>7999</formula>
    </cfRule>
    <cfRule type="cellIs" dxfId="364" priority="371" operator="greaterThan">
      <formula>7999</formula>
    </cfRule>
    <cfRule type="cellIs" dxfId="363" priority="372" operator="greaterThan">
      <formula>7999</formula>
    </cfRule>
  </conditionalFormatting>
  <conditionalFormatting sqref="G20">
    <cfRule type="cellIs" dxfId="362" priority="364" operator="greaterThan">
      <formula>7999</formula>
    </cfRule>
    <cfRule type="cellIs" dxfId="361" priority="365" operator="greaterThan">
      <formula>8001</formula>
    </cfRule>
    <cfRule type="cellIs" dxfId="360" priority="366" operator="greaterThan">
      <formula>8001</formula>
    </cfRule>
    <cfRule type="cellIs" dxfId="359" priority="367" operator="greaterThan">
      <formula>8000</formula>
    </cfRule>
  </conditionalFormatting>
  <conditionalFormatting sqref="G20">
    <cfRule type="cellIs" dxfId="358" priority="359" operator="greaterThan">
      <formula>7999</formula>
    </cfRule>
    <cfRule type="cellIs" dxfId="357" priority="360" operator="greaterThan">
      <formula>7999</formula>
    </cfRule>
    <cfRule type="cellIs" dxfId="356" priority="361" operator="greaterThan">
      <formula>7999</formula>
    </cfRule>
    <cfRule type="cellIs" dxfId="355" priority="362" operator="greaterThan">
      <formula>7999</formula>
    </cfRule>
    <cfRule type="cellIs" dxfId="354" priority="363" operator="greaterThan">
      <formula>7999</formula>
    </cfRule>
  </conditionalFormatting>
  <conditionalFormatting sqref="G21">
    <cfRule type="cellIs" dxfId="353" priority="355" operator="greaterThan">
      <formula>7999</formula>
    </cfRule>
    <cfRule type="cellIs" dxfId="352" priority="356" operator="greaterThan">
      <formula>8001</formula>
    </cfRule>
    <cfRule type="cellIs" dxfId="351" priority="357" operator="greaterThan">
      <formula>8001</formula>
    </cfRule>
    <cfRule type="cellIs" dxfId="350" priority="358" operator="greaterThan">
      <formula>8000</formula>
    </cfRule>
  </conditionalFormatting>
  <conditionalFormatting sqref="G21">
    <cfRule type="cellIs" dxfId="349" priority="350" operator="greaterThan">
      <formula>7999</formula>
    </cfRule>
    <cfRule type="cellIs" dxfId="348" priority="351" operator="greaterThan">
      <formula>7999</formula>
    </cfRule>
    <cfRule type="cellIs" dxfId="347" priority="352" operator="greaterThan">
      <formula>7999</formula>
    </cfRule>
    <cfRule type="cellIs" dxfId="346" priority="353" operator="greaterThan">
      <formula>7999</formula>
    </cfRule>
    <cfRule type="cellIs" dxfId="345" priority="354" operator="greaterThan">
      <formula>7999</formula>
    </cfRule>
  </conditionalFormatting>
  <conditionalFormatting sqref="G22">
    <cfRule type="cellIs" dxfId="344" priority="346" operator="greaterThan">
      <formula>7999</formula>
    </cfRule>
    <cfRule type="cellIs" dxfId="343" priority="347" operator="greaterThan">
      <formula>8001</formula>
    </cfRule>
    <cfRule type="cellIs" dxfId="342" priority="348" operator="greaterThan">
      <formula>8001</formula>
    </cfRule>
    <cfRule type="cellIs" dxfId="341" priority="349" operator="greaterThan">
      <formula>8000</formula>
    </cfRule>
  </conditionalFormatting>
  <conditionalFormatting sqref="G22">
    <cfRule type="cellIs" dxfId="340" priority="341" operator="greaterThan">
      <formula>7999</formula>
    </cfRule>
    <cfRule type="cellIs" dxfId="339" priority="342" operator="greaterThan">
      <formula>7999</formula>
    </cfRule>
    <cfRule type="cellIs" dxfId="338" priority="343" operator="greaterThan">
      <formula>7999</formula>
    </cfRule>
    <cfRule type="cellIs" dxfId="337" priority="344" operator="greaterThan">
      <formula>7999</formula>
    </cfRule>
    <cfRule type="cellIs" dxfId="336" priority="345" operator="greaterThan">
      <formula>7999</formula>
    </cfRule>
  </conditionalFormatting>
  <conditionalFormatting sqref="G23">
    <cfRule type="cellIs" dxfId="335" priority="337" operator="greaterThan">
      <formula>7999</formula>
    </cfRule>
    <cfRule type="cellIs" dxfId="334" priority="338" operator="greaterThan">
      <formula>8001</formula>
    </cfRule>
    <cfRule type="cellIs" dxfId="333" priority="339" operator="greaterThan">
      <formula>8001</formula>
    </cfRule>
    <cfRule type="cellIs" dxfId="332" priority="340" operator="greaterThan">
      <formula>8000</formula>
    </cfRule>
  </conditionalFormatting>
  <conditionalFormatting sqref="G23">
    <cfRule type="cellIs" dxfId="331" priority="332" operator="greaterThan">
      <formula>7999</formula>
    </cfRule>
    <cfRule type="cellIs" dxfId="330" priority="333" operator="greaterThan">
      <formula>7999</formula>
    </cfRule>
    <cfRule type="cellIs" dxfId="329" priority="334" operator="greaterThan">
      <formula>7999</formula>
    </cfRule>
    <cfRule type="cellIs" dxfId="328" priority="335" operator="greaterThan">
      <formula>7999</formula>
    </cfRule>
    <cfRule type="cellIs" dxfId="327" priority="336" operator="greaterThan">
      <formula>7999</formula>
    </cfRule>
  </conditionalFormatting>
  <conditionalFormatting sqref="G24">
    <cfRule type="cellIs" dxfId="326" priority="328" operator="greaterThan">
      <formula>7999</formula>
    </cfRule>
    <cfRule type="cellIs" dxfId="325" priority="329" operator="greaterThan">
      <formula>8001</formula>
    </cfRule>
    <cfRule type="cellIs" dxfId="324" priority="330" operator="greaterThan">
      <formula>8001</formula>
    </cfRule>
    <cfRule type="cellIs" dxfId="323" priority="331" operator="greaterThan">
      <formula>8000</formula>
    </cfRule>
  </conditionalFormatting>
  <conditionalFormatting sqref="G24">
    <cfRule type="cellIs" dxfId="322" priority="323" operator="greaterThan">
      <formula>7999</formula>
    </cfRule>
    <cfRule type="cellIs" dxfId="321" priority="324" operator="greaterThan">
      <formula>7999</formula>
    </cfRule>
    <cfRule type="cellIs" dxfId="320" priority="325" operator="greaterThan">
      <formula>7999</formula>
    </cfRule>
    <cfRule type="cellIs" dxfId="319" priority="326" operator="greaterThan">
      <formula>7999</formula>
    </cfRule>
    <cfRule type="cellIs" dxfId="318" priority="327" operator="greaterThan">
      <formula>7999</formula>
    </cfRule>
  </conditionalFormatting>
  <conditionalFormatting sqref="G25">
    <cfRule type="cellIs" dxfId="317" priority="319" operator="greaterThan">
      <formula>7999</formula>
    </cfRule>
    <cfRule type="cellIs" dxfId="316" priority="320" operator="greaterThan">
      <formula>8001</formula>
    </cfRule>
    <cfRule type="cellIs" dxfId="315" priority="321" operator="greaterThan">
      <formula>8001</formula>
    </cfRule>
    <cfRule type="cellIs" dxfId="314" priority="322" operator="greaterThan">
      <formula>8000</formula>
    </cfRule>
  </conditionalFormatting>
  <conditionalFormatting sqref="G25">
    <cfRule type="cellIs" dxfId="313" priority="314" operator="greaterThan">
      <formula>7999</formula>
    </cfRule>
    <cfRule type="cellIs" dxfId="312" priority="315" operator="greaterThan">
      <formula>7999</formula>
    </cfRule>
    <cfRule type="cellIs" dxfId="311" priority="316" operator="greaterThan">
      <formula>7999</formula>
    </cfRule>
    <cfRule type="cellIs" dxfId="310" priority="317" operator="greaterThan">
      <formula>7999</formula>
    </cfRule>
    <cfRule type="cellIs" dxfId="309" priority="318" operator="greaterThan">
      <formula>7999</formula>
    </cfRule>
  </conditionalFormatting>
  <conditionalFormatting sqref="G27">
    <cfRule type="cellIs" dxfId="308" priority="310" operator="greaterThan">
      <formula>7999</formula>
    </cfRule>
    <cfRule type="cellIs" dxfId="307" priority="311" operator="greaterThan">
      <formula>8001</formula>
    </cfRule>
    <cfRule type="cellIs" dxfId="306" priority="312" operator="greaterThan">
      <formula>8001</formula>
    </cfRule>
    <cfRule type="cellIs" dxfId="305" priority="313" operator="greaterThan">
      <formula>8000</formula>
    </cfRule>
  </conditionalFormatting>
  <conditionalFormatting sqref="G27">
    <cfRule type="cellIs" dxfId="304" priority="305" operator="greaterThan">
      <formula>7999</formula>
    </cfRule>
    <cfRule type="cellIs" dxfId="303" priority="306" operator="greaterThan">
      <formula>7999</formula>
    </cfRule>
    <cfRule type="cellIs" dxfId="302" priority="307" operator="greaterThan">
      <formula>7999</formula>
    </cfRule>
    <cfRule type="cellIs" dxfId="301" priority="308" operator="greaterThan">
      <formula>7999</formula>
    </cfRule>
    <cfRule type="cellIs" dxfId="300" priority="309" operator="greaterThan">
      <formula>7999</formula>
    </cfRule>
  </conditionalFormatting>
  <conditionalFormatting sqref="G28">
    <cfRule type="cellIs" dxfId="299" priority="301" operator="greaterThan">
      <formula>7999</formula>
    </cfRule>
    <cfRule type="cellIs" dxfId="298" priority="302" operator="greaterThan">
      <formula>8001</formula>
    </cfRule>
    <cfRule type="cellIs" dxfId="297" priority="303" operator="greaterThan">
      <formula>8001</formula>
    </cfRule>
    <cfRule type="cellIs" dxfId="296" priority="304" operator="greaterThan">
      <formula>8000</formula>
    </cfRule>
  </conditionalFormatting>
  <conditionalFormatting sqref="G28">
    <cfRule type="cellIs" dxfId="295" priority="296" operator="greaterThan">
      <formula>7999</formula>
    </cfRule>
    <cfRule type="cellIs" dxfId="294" priority="297" operator="greaterThan">
      <formula>7999</formula>
    </cfRule>
    <cfRule type="cellIs" dxfId="293" priority="298" operator="greaterThan">
      <formula>7999</formula>
    </cfRule>
    <cfRule type="cellIs" dxfId="292" priority="299" operator="greaterThan">
      <formula>7999</formula>
    </cfRule>
    <cfRule type="cellIs" dxfId="291" priority="300" operator="greaterThan">
      <formula>7999</formula>
    </cfRule>
  </conditionalFormatting>
  <conditionalFormatting sqref="G26">
    <cfRule type="cellIs" dxfId="290" priority="292" operator="greaterThan">
      <formula>7999</formula>
    </cfRule>
    <cfRule type="cellIs" dxfId="289" priority="293" operator="greaterThan">
      <formula>8001</formula>
    </cfRule>
    <cfRule type="cellIs" dxfId="288" priority="294" operator="greaterThan">
      <formula>8001</formula>
    </cfRule>
    <cfRule type="cellIs" dxfId="287" priority="295" operator="greaterThan">
      <formula>8000</formula>
    </cfRule>
  </conditionalFormatting>
  <conditionalFormatting sqref="G26">
    <cfRule type="cellIs" dxfId="286" priority="287" operator="greaterThan">
      <formula>7999</formula>
    </cfRule>
    <cfRule type="cellIs" dxfId="285" priority="288" operator="greaterThan">
      <formula>7999</formula>
    </cfRule>
    <cfRule type="cellIs" dxfId="284" priority="289" operator="greaterThan">
      <formula>7999</formula>
    </cfRule>
    <cfRule type="cellIs" dxfId="283" priority="290" operator="greaterThan">
      <formula>7999</formula>
    </cfRule>
    <cfRule type="cellIs" dxfId="282" priority="291" operator="greaterThan">
      <formula>7999</formula>
    </cfRule>
  </conditionalFormatting>
  <conditionalFormatting sqref="G29">
    <cfRule type="cellIs" dxfId="281" priority="283" operator="greaterThan">
      <formula>7999</formula>
    </cfRule>
    <cfRule type="cellIs" dxfId="280" priority="284" operator="greaterThan">
      <formula>8001</formula>
    </cfRule>
    <cfRule type="cellIs" dxfId="279" priority="285" operator="greaterThan">
      <formula>8001</formula>
    </cfRule>
    <cfRule type="cellIs" dxfId="278" priority="286" operator="greaterThan">
      <formula>8000</formula>
    </cfRule>
  </conditionalFormatting>
  <conditionalFormatting sqref="G29">
    <cfRule type="cellIs" dxfId="277" priority="278" operator="greaterThan">
      <formula>7999</formula>
    </cfRule>
    <cfRule type="cellIs" dxfId="276" priority="279" operator="greaterThan">
      <formula>7999</formula>
    </cfRule>
    <cfRule type="cellIs" dxfId="275" priority="280" operator="greaterThan">
      <formula>7999</formula>
    </cfRule>
    <cfRule type="cellIs" dxfId="274" priority="281" operator="greaterThan">
      <formula>7999</formula>
    </cfRule>
    <cfRule type="cellIs" dxfId="273" priority="282" operator="greaterThan">
      <formula>7999</formula>
    </cfRule>
  </conditionalFormatting>
  <conditionalFormatting sqref="G30">
    <cfRule type="cellIs" dxfId="272" priority="274" operator="greaterThan">
      <formula>7999</formula>
    </cfRule>
    <cfRule type="cellIs" dxfId="271" priority="275" operator="greaterThan">
      <formula>8001</formula>
    </cfRule>
    <cfRule type="cellIs" dxfId="270" priority="276" operator="greaterThan">
      <formula>8001</formula>
    </cfRule>
    <cfRule type="cellIs" dxfId="269" priority="277" operator="greaterThan">
      <formula>8000</formula>
    </cfRule>
  </conditionalFormatting>
  <conditionalFormatting sqref="G30">
    <cfRule type="cellIs" dxfId="268" priority="269" operator="greaterThan">
      <formula>7999</formula>
    </cfRule>
    <cfRule type="cellIs" dxfId="267" priority="270" operator="greaterThan">
      <formula>7999</formula>
    </cfRule>
    <cfRule type="cellIs" dxfId="266" priority="271" operator="greaterThan">
      <formula>7999</formula>
    </cfRule>
    <cfRule type="cellIs" dxfId="265" priority="272" operator="greaterThan">
      <formula>7999</formula>
    </cfRule>
    <cfRule type="cellIs" dxfId="264" priority="273" operator="greaterThan">
      <formula>7999</formula>
    </cfRule>
  </conditionalFormatting>
  <conditionalFormatting sqref="L16">
    <cfRule type="cellIs" dxfId="263" priority="265" operator="greaterThan">
      <formula>7999</formula>
    </cfRule>
    <cfRule type="cellIs" dxfId="262" priority="266" operator="greaterThan">
      <formula>8001</formula>
    </cfRule>
    <cfRule type="cellIs" dxfId="261" priority="267" operator="greaterThan">
      <formula>8001</formula>
    </cfRule>
    <cfRule type="cellIs" dxfId="260" priority="268" operator="greaterThan">
      <formula>8000</formula>
    </cfRule>
  </conditionalFormatting>
  <conditionalFormatting sqref="L16">
    <cfRule type="cellIs" dxfId="259" priority="260" operator="greaterThan">
      <formula>7999</formula>
    </cfRule>
    <cfRule type="cellIs" dxfId="258" priority="261" operator="greaterThan">
      <formula>7999</formula>
    </cfRule>
    <cfRule type="cellIs" dxfId="257" priority="262" operator="greaterThan">
      <formula>7999</formula>
    </cfRule>
    <cfRule type="cellIs" dxfId="256" priority="263" operator="greaterThan">
      <formula>7999</formula>
    </cfRule>
    <cfRule type="cellIs" dxfId="255" priority="264" operator="greaterThan">
      <formula>7999</formula>
    </cfRule>
  </conditionalFormatting>
  <conditionalFormatting sqref="L17">
    <cfRule type="cellIs" dxfId="254" priority="256" operator="greaterThan">
      <formula>7999</formula>
    </cfRule>
    <cfRule type="cellIs" dxfId="253" priority="257" operator="greaterThan">
      <formula>8001</formula>
    </cfRule>
    <cfRule type="cellIs" dxfId="252" priority="258" operator="greaterThan">
      <formula>8001</formula>
    </cfRule>
    <cfRule type="cellIs" dxfId="251" priority="259" operator="greaterThan">
      <formula>8000</formula>
    </cfRule>
  </conditionalFormatting>
  <conditionalFormatting sqref="L17">
    <cfRule type="cellIs" dxfId="250" priority="251" operator="greaterThan">
      <formula>7999</formula>
    </cfRule>
    <cfRule type="cellIs" dxfId="249" priority="252" operator="greaterThan">
      <formula>7999</formula>
    </cfRule>
    <cfRule type="cellIs" dxfId="248" priority="253" operator="greaterThan">
      <formula>7999</formula>
    </cfRule>
    <cfRule type="cellIs" dxfId="247" priority="254" operator="greaterThan">
      <formula>7999</formula>
    </cfRule>
    <cfRule type="cellIs" dxfId="246" priority="255" operator="greaterThan">
      <formula>7999</formula>
    </cfRule>
  </conditionalFormatting>
  <conditionalFormatting sqref="L18">
    <cfRule type="cellIs" dxfId="245" priority="247" operator="greaterThan">
      <formula>7999</formula>
    </cfRule>
    <cfRule type="cellIs" dxfId="244" priority="248" operator="greaterThan">
      <formula>8001</formula>
    </cfRule>
    <cfRule type="cellIs" dxfId="243" priority="249" operator="greaterThan">
      <formula>8001</formula>
    </cfRule>
    <cfRule type="cellIs" dxfId="242" priority="250" operator="greaterThan">
      <formula>8000</formula>
    </cfRule>
  </conditionalFormatting>
  <conditionalFormatting sqref="L18">
    <cfRule type="cellIs" dxfId="241" priority="242" operator="greaterThan">
      <formula>7999</formula>
    </cfRule>
    <cfRule type="cellIs" dxfId="240" priority="243" operator="greaterThan">
      <formula>7999</formula>
    </cfRule>
    <cfRule type="cellIs" dxfId="239" priority="244" operator="greaterThan">
      <formula>7999</formula>
    </cfRule>
    <cfRule type="cellIs" dxfId="238" priority="245" operator="greaterThan">
      <formula>7999</formula>
    </cfRule>
    <cfRule type="cellIs" dxfId="237" priority="246" operator="greaterThan">
      <formula>7999</formula>
    </cfRule>
  </conditionalFormatting>
  <conditionalFormatting sqref="L19">
    <cfRule type="cellIs" dxfId="236" priority="238" operator="greaterThan">
      <formula>7999</formula>
    </cfRule>
    <cfRule type="cellIs" dxfId="235" priority="239" operator="greaterThan">
      <formula>8001</formula>
    </cfRule>
    <cfRule type="cellIs" dxfId="234" priority="240" operator="greaterThan">
      <formula>8001</formula>
    </cfRule>
    <cfRule type="cellIs" dxfId="233" priority="241" operator="greaterThan">
      <formula>8000</formula>
    </cfRule>
  </conditionalFormatting>
  <conditionalFormatting sqref="L19">
    <cfRule type="cellIs" dxfId="232" priority="233" operator="greaterThan">
      <formula>7999</formula>
    </cfRule>
    <cfRule type="cellIs" dxfId="231" priority="234" operator="greaterThan">
      <formula>7999</formula>
    </cfRule>
    <cfRule type="cellIs" dxfId="230" priority="235" operator="greaterThan">
      <formula>7999</formula>
    </cfRule>
    <cfRule type="cellIs" dxfId="229" priority="236" operator="greaterThan">
      <formula>7999</formula>
    </cfRule>
    <cfRule type="cellIs" dxfId="228" priority="237" operator="greaterThan">
      <formula>7999</formula>
    </cfRule>
  </conditionalFormatting>
  <conditionalFormatting sqref="L20">
    <cfRule type="cellIs" dxfId="227" priority="229" operator="greaterThan">
      <formula>7999</formula>
    </cfRule>
    <cfRule type="cellIs" dxfId="226" priority="230" operator="greaterThan">
      <formula>8001</formula>
    </cfRule>
    <cfRule type="cellIs" dxfId="225" priority="231" operator="greaterThan">
      <formula>8001</formula>
    </cfRule>
    <cfRule type="cellIs" dxfId="224" priority="232" operator="greaterThan">
      <formula>8000</formula>
    </cfRule>
  </conditionalFormatting>
  <conditionalFormatting sqref="L20">
    <cfRule type="cellIs" dxfId="223" priority="224" operator="greaterThan">
      <formula>7999</formula>
    </cfRule>
    <cfRule type="cellIs" dxfId="222" priority="225" operator="greaterThan">
      <formula>7999</formula>
    </cfRule>
    <cfRule type="cellIs" dxfId="221" priority="226" operator="greaterThan">
      <formula>7999</formula>
    </cfRule>
    <cfRule type="cellIs" dxfId="220" priority="227" operator="greaterThan">
      <formula>7999</formula>
    </cfRule>
    <cfRule type="cellIs" dxfId="219" priority="228" operator="greaterThan">
      <formula>7999</formula>
    </cfRule>
  </conditionalFormatting>
  <conditionalFormatting sqref="L21">
    <cfRule type="cellIs" dxfId="218" priority="220" operator="greaterThan">
      <formula>7999</formula>
    </cfRule>
    <cfRule type="cellIs" dxfId="217" priority="221" operator="greaterThan">
      <formula>8001</formula>
    </cfRule>
    <cfRule type="cellIs" dxfId="216" priority="222" operator="greaterThan">
      <formula>8001</formula>
    </cfRule>
    <cfRule type="cellIs" dxfId="215" priority="223" operator="greaterThan">
      <formula>8000</formula>
    </cfRule>
  </conditionalFormatting>
  <conditionalFormatting sqref="L21">
    <cfRule type="cellIs" dxfId="214" priority="215" operator="greaterThan">
      <formula>7999</formula>
    </cfRule>
    <cfRule type="cellIs" dxfId="213" priority="216" operator="greaterThan">
      <formula>7999</formula>
    </cfRule>
    <cfRule type="cellIs" dxfId="212" priority="217" operator="greaterThan">
      <formula>7999</formula>
    </cfRule>
    <cfRule type="cellIs" dxfId="211" priority="218" operator="greaterThan">
      <formula>7999</formula>
    </cfRule>
    <cfRule type="cellIs" dxfId="210" priority="219" operator="greaterThan">
      <formula>7999</formula>
    </cfRule>
  </conditionalFormatting>
  <conditionalFormatting sqref="L22">
    <cfRule type="cellIs" dxfId="209" priority="211" operator="greaterThan">
      <formula>7999</formula>
    </cfRule>
    <cfRule type="cellIs" dxfId="208" priority="212" operator="greaterThan">
      <formula>8001</formula>
    </cfRule>
    <cfRule type="cellIs" dxfId="207" priority="213" operator="greaterThan">
      <formula>8001</formula>
    </cfRule>
    <cfRule type="cellIs" dxfId="206" priority="214" operator="greaterThan">
      <formula>8000</formula>
    </cfRule>
  </conditionalFormatting>
  <conditionalFormatting sqref="L22">
    <cfRule type="cellIs" dxfId="205" priority="206" operator="greaterThan">
      <formula>7999</formula>
    </cfRule>
    <cfRule type="cellIs" dxfId="204" priority="207" operator="greaterThan">
      <formula>7999</formula>
    </cfRule>
    <cfRule type="cellIs" dxfId="203" priority="208" operator="greaterThan">
      <formula>7999</formula>
    </cfRule>
    <cfRule type="cellIs" dxfId="202" priority="209" operator="greaterThan">
      <formula>7999</formula>
    </cfRule>
    <cfRule type="cellIs" dxfId="201" priority="210" operator="greaterThan">
      <formula>7999</formula>
    </cfRule>
  </conditionalFormatting>
  <conditionalFormatting sqref="L23">
    <cfRule type="cellIs" dxfId="200" priority="202" operator="greaterThan">
      <formula>7999</formula>
    </cfRule>
    <cfRule type="cellIs" dxfId="199" priority="203" operator="greaterThan">
      <formula>8001</formula>
    </cfRule>
    <cfRule type="cellIs" dxfId="198" priority="204" operator="greaterThan">
      <formula>8001</formula>
    </cfRule>
    <cfRule type="cellIs" dxfId="197" priority="205" operator="greaterThan">
      <formula>8000</formula>
    </cfRule>
  </conditionalFormatting>
  <conditionalFormatting sqref="L23">
    <cfRule type="cellIs" dxfId="196" priority="197" operator="greaterThan">
      <formula>7999</formula>
    </cfRule>
    <cfRule type="cellIs" dxfId="195" priority="198" operator="greaterThan">
      <formula>7999</formula>
    </cfRule>
    <cfRule type="cellIs" dxfId="194" priority="199" operator="greaterThan">
      <formula>7999</formula>
    </cfRule>
    <cfRule type="cellIs" dxfId="193" priority="200" operator="greaterThan">
      <formula>7999</formula>
    </cfRule>
    <cfRule type="cellIs" dxfId="192" priority="201" operator="greaterThan">
      <formula>7999</formula>
    </cfRule>
  </conditionalFormatting>
  <conditionalFormatting sqref="L24">
    <cfRule type="cellIs" dxfId="191" priority="193" operator="greaterThan">
      <formula>7999</formula>
    </cfRule>
    <cfRule type="cellIs" dxfId="190" priority="194" operator="greaterThan">
      <formula>8001</formula>
    </cfRule>
    <cfRule type="cellIs" dxfId="189" priority="195" operator="greaterThan">
      <formula>8001</formula>
    </cfRule>
    <cfRule type="cellIs" dxfId="188" priority="196" operator="greaterThan">
      <formula>8000</formula>
    </cfRule>
  </conditionalFormatting>
  <conditionalFormatting sqref="L24">
    <cfRule type="cellIs" dxfId="187" priority="188" operator="greaterThan">
      <formula>7999</formula>
    </cfRule>
    <cfRule type="cellIs" dxfId="186" priority="189" operator="greaterThan">
      <formula>7999</formula>
    </cfRule>
    <cfRule type="cellIs" dxfId="185" priority="190" operator="greaterThan">
      <formula>7999</formula>
    </cfRule>
    <cfRule type="cellIs" dxfId="184" priority="191" operator="greaterThan">
      <formula>7999</formula>
    </cfRule>
    <cfRule type="cellIs" dxfId="183" priority="192" operator="greaterThan">
      <formula>7999</formula>
    </cfRule>
  </conditionalFormatting>
  <conditionalFormatting sqref="L25">
    <cfRule type="cellIs" dxfId="182" priority="184" operator="greaterThan">
      <formula>7999</formula>
    </cfRule>
    <cfRule type="cellIs" dxfId="181" priority="185" operator="greaterThan">
      <formula>8001</formula>
    </cfRule>
    <cfRule type="cellIs" dxfId="180" priority="186" operator="greaterThan">
      <formula>8001</formula>
    </cfRule>
    <cfRule type="cellIs" dxfId="179" priority="187" operator="greaterThan">
      <formula>8000</formula>
    </cfRule>
  </conditionalFormatting>
  <conditionalFormatting sqref="L25">
    <cfRule type="cellIs" dxfId="178" priority="179" operator="greaterThan">
      <formula>7999</formula>
    </cfRule>
    <cfRule type="cellIs" dxfId="177" priority="180" operator="greaterThan">
      <formula>7999</formula>
    </cfRule>
    <cfRule type="cellIs" dxfId="176" priority="181" operator="greaterThan">
      <formula>7999</formula>
    </cfRule>
    <cfRule type="cellIs" dxfId="175" priority="182" operator="greaterThan">
      <formula>7999</formula>
    </cfRule>
    <cfRule type="cellIs" dxfId="174" priority="183" operator="greaterThan">
      <formula>7999</formula>
    </cfRule>
  </conditionalFormatting>
  <conditionalFormatting sqref="L27">
    <cfRule type="cellIs" dxfId="173" priority="175" operator="greaterThan">
      <formula>7999</formula>
    </cfRule>
    <cfRule type="cellIs" dxfId="172" priority="176" operator="greaterThan">
      <formula>8001</formula>
    </cfRule>
    <cfRule type="cellIs" dxfId="171" priority="177" operator="greaterThan">
      <formula>8001</formula>
    </cfRule>
    <cfRule type="cellIs" dxfId="170" priority="178" operator="greaterThan">
      <formula>8000</formula>
    </cfRule>
  </conditionalFormatting>
  <conditionalFormatting sqref="L27">
    <cfRule type="cellIs" dxfId="169" priority="170" operator="greaterThan">
      <formula>7999</formula>
    </cfRule>
    <cfRule type="cellIs" dxfId="168" priority="171" operator="greaterThan">
      <formula>7999</formula>
    </cfRule>
    <cfRule type="cellIs" dxfId="167" priority="172" operator="greaterThan">
      <formula>7999</formula>
    </cfRule>
    <cfRule type="cellIs" dxfId="166" priority="173" operator="greaterThan">
      <formula>7999</formula>
    </cfRule>
    <cfRule type="cellIs" dxfId="165" priority="174" operator="greaterThan">
      <formula>7999</formula>
    </cfRule>
  </conditionalFormatting>
  <conditionalFormatting sqref="L28">
    <cfRule type="cellIs" dxfId="164" priority="166" operator="greaterThan">
      <formula>7999</formula>
    </cfRule>
    <cfRule type="cellIs" dxfId="163" priority="167" operator="greaterThan">
      <formula>8001</formula>
    </cfRule>
    <cfRule type="cellIs" dxfId="162" priority="168" operator="greaterThan">
      <formula>8001</formula>
    </cfRule>
    <cfRule type="cellIs" dxfId="161" priority="169" operator="greaterThan">
      <formula>8000</formula>
    </cfRule>
  </conditionalFormatting>
  <conditionalFormatting sqref="L28">
    <cfRule type="cellIs" dxfId="160" priority="161" operator="greaterThan">
      <formula>7999</formula>
    </cfRule>
    <cfRule type="cellIs" dxfId="159" priority="162" operator="greaterThan">
      <formula>7999</formula>
    </cfRule>
    <cfRule type="cellIs" dxfId="158" priority="163" operator="greaterThan">
      <formula>7999</formula>
    </cfRule>
    <cfRule type="cellIs" dxfId="157" priority="164" operator="greaterThan">
      <formula>7999</formula>
    </cfRule>
    <cfRule type="cellIs" dxfId="156" priority="165" operator="greaterThan">
      <formula>7999</formula>
    </cfRule>
  </conditionalFormatting>
  <conditionalFormatting sqref="L29">
    <cfRule type="cellIs" dxfId="155" priority="157" operator="greaterThan">
      <formula>7999</formula>
    </cfRule>
    <cfRule type="cellIs" dxfId="154" priority="158" operator="greaterThan">
      <formula>8001</formula>
    </cfRule>
    <cfRule type="cellIs" dxfId="153" priority="159" operator="greaterThan">
      <formula>8001</formula>
    </cfRule>
    <cfRule type="cellIs" dxfId="152" priority="160" operator="greaterThan">
      <formula>8000</formula>
    </cfRule>
  </conditionalFormatting>
  <conditionalFormatting sqref="L29">
    <cfRule type="cellIs" dxfId="151" priority="152" operator="greaterThan">
      <formula>7999</formula>
    </cfRule>
    <cfRule type="cellIs" dxfId="150" priority="153" operator="greaterThan">
      <formula>7999</formula>
    </cfRule>
    <cfRule type="cellIs" dxfId="149" priority="154" operator="greaterThan">
      <formula>7999</formula>
    </cfRule>
    <cfRule type="cellIs" dxfId="148" priority="155" operator="greaterThan">
      <formula>7999</formula>
    </cfRule>
    <cfRule type="cellIs" dxfId="147" priority="156" operator="greaterThan">
      <formula>7999</formula>
    </cfRule>
  </conditionalFormatting>
  <conditionalFormatting sqref="L30">
    <cfRule type="cellIs" dxfId="146" priority="148" operator="greaterThan">
      <formula>7999</formula>
    </cfRule>
    <cfRule type="cellIs" dxfId="145" priority="149" operator="greaterThan">
      <formula>8001</formula>
    </cfRule>
    <cfRule type="cellIs" dxfId="144" priority="150" operator="greaterThan">
      <formula>8001</formula>
    </cfRule>
    <cfRule type="cellIs" dxfId="143" priority="151" operator="greaterThan">
      <formula>8000</formula>
    </cfRule>
  </conditionalFormatting>
  <conditionalFormatting sqref="L30">
    <cfRule type="cellIs" dxfId="142" priority="143" operator="greaterThan">
      <formula>7999</formula>
    </cfRule>
    <cfRule type="cellIs" dxfId="141" priority="144" operator="greaterThan">
      <formula>7999</formula>
    </cfRule>
    <cfRule type="cellIs" dxfId="140" priority="145" operator="greaterThan">
      <formula>7999</formula>
    </cfRule>
    <cfRule type="cellIs" dxfId="139" priority="146" operator="greaterThan">
      <formula>7999</formula>
    </cfRule>
    <cfRule type="cellIs" dxfId="138" priority="147" operator="greaterThan">
      <formula>7999</formula>
    </cfRule>
  </conditionalFormatting>
  <conditionalFormatting sqref="P16">
    <cfRule type="cellIs" dxfId="137" priority="139" operator="greaterThan">
      <formula>7999</formula>
    </cfRule>
    <cfRule type="cellIs" dxfId="136" priority="140" operator="greaterThan">
      <formula>8001</formula>
    </cfRule>
    <cfRule type="cellIs" dxfId="135" priority="141" operator="greaterThan">
      <formula>8001</formula>
    </cfRule>
    <cfRule type="cellIs" dxfId="134" priority="142" operator="greaterThan">
      <formula>8000</formula>
    </cfRule>
  </conditionalFormatting>
  <conditionalFormatting sqref="P16">
    <cfRule type="cellIs" dxfId="133" priority="134" operator="greaterThan">
      <formula>7999</formula>
    </cfRule>
    <cfRule type="cellIs" dxfId="132" priority="135" operator="greaterThan">
      <formula>7999</formula>
    </cfRule>
    <cfRule type="cellIs" dxfId="131" priority="136" operator="greaterThan">
      <formula>7999</formula>
    </cfRule>
    <cfRule type="cellIs" dxfId="130" priority="137" operator="greaterThan">
      <formula>7999</formula>
    </cfRule>
    <cfRule type="cellIs" dxfId="129" priority="138" operator="greaterThan">
      <formula>7999</formula>
    </cfRule>
  </conditionalFormatting>
  <conditionalFormatting sqref="P17">
    <cfRule type="cellIs" dxfId="128" priority="130" operator="greaterThan">
      <formula>7999</formula>
    </cfRule>
    <cfRule type="cellIs" dxfId="127" priority="131" operator="greaterThan">
      <formula>8001</formula>
    </cfRule>
    <cfRule type="cellIs" dxfId="126" priority="132" operator="greaterThan">
      <formula>8001</formula>
    </cfRule>
    <cfRule type="cellIs" dxfId="125" priority="133" operator="greaterThan">
      <formula>8000</formula>
    </cfRule>
  </conditionalFormatting>
  <conditionalFormatting sqref="P17">
    <cfRule type="cellIs" dxfId="124" priority="125" operator="greaterThan">
      <formula>7999</formula>
    </cfRule>
    <cfRule type="cellIs" dxfId="123" priority="126" operator="greaterThan">
      <formula>7999</formula>
    </cfRule>
    <cfRule type="cellIs" dxfId="122" priority="127" operator="greaterThan">
      <formula>7999</formula>
    </cfRule>
    <cfRule type="cellIs" dxfId="121" priority="128" operator="greaterThan">
      <formula>7999</formula>
    </cfRule>
    <cfRule type="cellIs" dxfId="120" priority="129" operator="greaterThan">
      <formula>7999</formula>
    </cfRule>
  </conditionalFormatting>
  <conditionalFormatting sqref="P18">
    <cfRule type="cellIs" dxfId="119" priority="121" operator="greaterThan">
      <formula>7999</formula>
    </cfRule>
    <cfRule type="cellIs" dxfId="118" priority="122" operator="greaterThan">
      <formula>8001</formula>
    </cfRule>
    <cfRule type="cellIs" dxfId="117" priority="123" operator="greaterThan">
      <formula>8001</formula>
    </cfRule>
    <cfRule type="cellIs" dxfId="116" priority="124" operator="greaterThan">
      <formula>8000</formula>
    </cfRule>
  </conditionalFormatting>
  <conditionalFormatting sqref="P18">
    <cfRule type="cellIs" dxfId="115" priority="116" operator="greaterThan">
      <formula>7999</formula>
    </cfRule>
    <cfRule type="cellIs" dxfId="114" priority="117" operator="greaterThan">
      <formula>7999</formula>
    </cfRule>
    <cfRule type="cellIs" dxfId="113" priority="118" operator="greaterThan">
      <formula>7999</formula>
    </cfRule>
    <cfRule type="cellIs" dxfId="112" priority="119" operator="greaterThan">
      <formula>7999</formula>
    </cfRule>
    <cfRule type="cellIs" dxfId="111" priority="120" operator="greaterThan">
      <formula>7999</formula>
    </cfRule>
  </conditionalFormatting>
  <conditionalFormatting sqref="P19">
    <cfRule type="cellIs" dxfId="110" priority="112" operator="greaterThan">
      <formula>7999</formula>
    </cfRule>
    <cfRule type="cellIs" dxfId="109" priority="113" operator="greaterThan">
      <formula>8001</formula>
    </cfRule>
    <cfRule type="cellIs" dxfId="108" priority="114" operator="greaterThan">
      <formula>8001</formula>
    </cfRule>
    <cfRule type="cellIs" dxfId="107" priority="115" operator="greaterThan">
      <formula>8000</formula>
    </cfRule>
  </conditionalFormatting>
  <conditionalFormatting sqref="P19">
    <cfRule type="cellIs" dxfId="106" priority="107" operator="greaterThan">
      <formula>7999</formula>
    </cfRule>
    <cfRule type="cellIs" dxfId="105" priority="108" operator="greaterThan">
      <formula>7999</formula>
    </cfRule>
    <cfRule type="cellIs" dxfId="104" priority="109" operator="greaterThan">
      <formula>7999</formula>
    </cfRule>
    <cfRule type="cellIs" dxfId="103" priority="110" operator="greaterThan">
      <formula>7999</formula>
    </cfRule>
    <cfRule type="cellIs" dxfId="102" priority="111" operator="greaterThan">
      <formula>7999</formula>
    </cfRule>
  </conditionalFormatting>
  <conditionalFormatting sqref="P20">
    <cfRule type="cellIs" dxfId="101" priority="103" operator="greaterThan">
      <formula>7999</formula>
    </cfRule>
    <cfRule type="cellIs" dxfId="100" priority="104" operator="greaterThan">
      <formula>8001</formula>
    </cfRule>
    <cfRule type="cellIs" dxfId="99" priority="105" operator="greaterThan">
      <formula>8001</formula>
    </cfRule>
    <cfRule type="cellIs" dxfId="98" priority="106" operator="greaterThan">
      <formula>8000</formula>
    </cfRule>
  </conditionalFormatting>
  <conditionalFormatting sqref="P20">
    <cfRule type="cellIs" dxfId="97" priority="98" operator="greaterThan">
      <formula>7999</formula>
    </cfRule>
    <cfRule type="cellIs" dxfId="96" priority="99" operator="greaterThan">
      <formula>7999</formula>
    </cfRule>
    <cfRule type="cellIs" dxfId="95" priority="100" operator="greaterThan">
      <formula>7999</formula>
    </cfRule>
    <cfRule type="cellIs" dxfId="94" priority="101" operator="greaterThan">
      <formula>7999</formula>
    </cfRule>
    <cfRule type="cellIs" dxfId="93" priority="102" operator="greaterThan">
      <formula>7999</formula>
    </cfRule>
  </conditionalFormatting>
  <conditionalFormatting sqref="P21">
    <cfRule type="cellIs" dxfId="92" priority="94" operator="greaterThan">
      <formula>7999</formula>
    </cfRule>
    <cfRule type="cellIs" dxfId="91" priority="95" operator="greaterThan">
      <formula>8001</formula>
    </cfRule>
    <cfRule type="cellIs" dxfId="90" priority="96" operator="greaterThan">
      <formula>8001</formula>
    </cfRule>
    <cfRule type="cellIs" dxfId="89" priority="97" operator="greaterThan">
      <formula>8000</formula>
    </cfRule>
  </conditionalFormatting>
  <conditionalFormatting sqref="P21">
    <cfRule type="cellIs" dxfId="88" priority="89" operator="greaterThan">
      <formula>7999</formula>
    </cfRule>
    <cfRule type="cellIs" dxfId="87" priority="90" operator="greaterThan">
      <formula>7999</formula>
    </cfRule>
    <cfRule type="cellIs" dxfId="86" priority="91" operator="greaterThan">
      <formula>7999</formula>
    </cfRule>
    <cfRule type="cellIs" dxfId="85" priority="92" operator="greaterThan">
      <formula>7999</formula>
    </cfRule>
    <cfRule type="cellIs" dxfId="84" priority="93" operator="greaterThan">
      <formula>7999</formula>
    </cfRule>
  </conditionalFormatting>
  <conditionalFormatting sqref="P22">
    <cfRule type="cellIs" dxfId="83" priority="85" operator="greaterThan">
      <formula>7999</formula>
    </cfRule>
    <cfRule type="cellIs" dxfId="82" priority="86" operator="greaterThan">
      <formula>8001</formula>
    </cfRule>
    <cfRule type="cellIs" dxfId="81" priority="87" operator="greaterThan">
      <formula>8001</formula>
    </cfRule>
    <cfRule type="cellIs" dxfId="80" priority="88" operator="greaterThan">
      <formula>8000</formula>
    </cfRule>
  </conditionalFormatting>
  <conditionalFormatting sqref="P22">
    <cfRule type="cellIs" dxfId="79" priority="80" operator="greaterThan">
      <formula>7999</formula>
    </cfRule>
    <cfRule type="cellIs" dxfId="78" priority="81" operator="greaterThan">
      <formula>7999</formula>
    </cfRule>
    <cfRule type="cellIs" dxfId="77" priority="82" operator="greaterThan">
      <formula>7999</formula>
    </cfRule>
    <cfRule type="cellIs" dxfId="76" priority="83" operator="greaterThan">
      <formula>7999</formula>
    </cfRule>
    <cfRule type="cellIs" dxfId="75" priority="84" operator="greaterThan">
      <formula>7999</formula>
    </cfRule>
  </conditionalFormatting>
  <conditionalFormatting sqref="P23">
    <cfRule type="cellIs" dxfId="74" priority="76" operator="greaterThan">
      <formula>7999</formula>
    </cfRule>
    <cfRule type="cellIs" dxfId="73" priority="77" operator="greaterThan">
      <formula>8001</formula>
    </cfRule>
    <cfRule type="cellIs" dxfId="72" priority="78" operator="greaterThan">
      <formula>8001</formula>
    </cfRule>
    <cfRule type="cellIs" dxfId="71" priority="79" operator="greaterThan">
      <formula>8000</formula>
    </cfRule>
  </conditionalFormatting>
  <conditionalFormatting sqref="P23">
    <cfRule type="cellIs" dxfId="70" priority="71" operator="greaterThan">
      <formula>7999</formula>
    </cfRule>
    <cfRule type="cellIs" dxfId="69" priority="72" operator="greaterThan">
      <formula>7999</formula>
    </cfRule>
    <cfRule type="cellIs" dxfId="68" priority="73" operator="greaterThan">
      <formula>7999</formula>
    </cfRule>
    <cfRule type="cellIs" dxfId="67" priority="74" operator="greaterThan">
      <formula>7999</formula>
    </cfRule>
    <cfRule type="cellIs" dxfId="66" priority="75" operator="greaterThan">
      <formula>7999</formula>
    </cfRule>
  </conditionalFormatting>
  <conditionalFormatting sqref="P24">
    <cfRule type="cellIs" dxfId="65" priority="67" operator="greaterThan">
      <formula>7999</formula>
    </cfRule>
    <cfRule type="cellIs" dxfId="64" priority="68" operator="greaterThan">
      <formula>8001</formula>
    </cfRule>
    <cfRule type="cellIs" dxfId="63" priority="69" operator="greaterThan">
      <formula>8001</formula>
    </cfRule>
    <cfRule type="cellIs" dxfId="62" priority="70" operator="greaterThan">
      <formula>8000</formula>
    </cfRule>
  </conditionalFormatting>
  <conditionalFormatting sqref="P24">
    <cfRule type="cellIs" dxfId="61" priority="62" operator="greaterThan">
      <formula>7999</formula>
    </cfRule>
    <cfRule type="cellIs" dxfId="60" priority="63" operator="greaterThan">
      <formula>7999</formula>
    </cfRule>
    <cfRule type="cellIs" dxfId="59" priority="64" operator="greaterThan">
      <formula>7999</formula>
    </cfRule>
    <cfRule type="cellIs" dxfId="58" priority="65" operator="greaterThan">
      <formula>7999</formula>
    </cfRule>
    <cfRule type="cellIs" dxfId="57" priority="66" operator="greaterThan">
      <formula>7999</formula>
    </cfRule>
  </conditionalFormatting>
  <conditionalFormatting sqref="P25">
    <cfRule type="cellIs" dxfId="56" priority="58" operator="greaterThan">
      <formula>7999</formula>
    </cfRule>
    <cfRule type="cellIs" dxfId="55" priority="59" operator="greaterThan">
      <formula>8001</formula>
    </cfRule>
    <cfRule type="cellIs" dxfId="54" priority="60" operator="greaterThan">
      <formula>8001</formula>
    </cfRule>
    <cfRule type="cellIs" dxfId="53" priority="61" operator="greaterThan">
      <formula>8000</formula>
    </cfRule>
  </conditionalFormatting>
  <conditionalFormatting sqref="P25">
    <cfRule type="cellIs" dxfId="52" priority="53" operator="greaterThan">
      <formula>7999</formula>
    </cfRule>
    <cfRule type="cellIs" dxfId="51" priority="54" operator="greaterThan">
      <formula>7999</formula>
    </cfRule>
    <cfRule type="cellIs" dxfId="50" priority="55" operator="greaterThan">
      <formula>7999</formula>
    </cfRule>
    <cfRule type="cellIs" dxfId="49" priority="56" operator="greaterThan">
      <formula>7999</formula>
    </cfRule>
    <cfRule type="cellIs" dxfId="48" priority="57" operator="greaterThan">
      <formula>7999</formula>
    </cfRule>
  </conditionalFormatting>
  <conditionalFormatting sqref="P26">
    <cfRule type="cellIs" dxfId="47" priority="49" operator="greaterThan">
      <formula>7999</formula>
    </cfRule>
    <cfRule type="cellIs" dxfId="46" priority="50" operator="greaterThan">
      <formula>8001</formula>
    </cfRule>
    <cfRule type="cellIs" dxfId="45" priority="51" operator="greaterThan">
      <formula>8001</formula>
    </cfRule>
    <cfRule type="cellIs" dxfId="44" priority="52" operator="greaterThan">
      <formula>8000</formula>
    </cfRule>
  </conditionalFormatting>
  <conditionalFormatting sqref="P26">
    <cfRule type="cellIs" dxfId="43" priority="44" operator="greaterThan">
      <formula>7999</formula>
    </cfRule>
    <cfRule type="cellIs" dxfId="42" priority="45" operator="greaterThan">
      <formula>7999</formula>
    </cfRule>
    <cfRule type="cellIs" dxfId="41" priority="46" operator="greaterThan">
      <formula>7999</formula>
    </cfRule>
    <cfRule type="cellIs" dxfId="40" priority="47" operator="greaterThan">
      <formula>7999</formula>
    </cfRule>
    <cfRule type="cellIs" dxfId="39" priority="48" operator="greaterThan">
      <formula>7999</formula>
    </cfRule>
  </conditionalFormatting>
  <conditionalFormatting sqref="P28">
    <cfRule type="cellIs" dxfId="38" priority="40" operator="greaterThan">
      <formula>7999</formula>
    </cfRule>
    <cfRule type="cellIs" dxfId="37" priority="41" operator="greaterThan">
      <formula>8001</formula>
    </cfRule>
    <cfRule type="cellIs" dxfId="36" priority="42" operator="greaterThan">
      <formula>8001</formula>
    </cfRule>
    <cfRule type="cellIs" dxfId="35" priority="43" operator="greaterThan">
      <formula>8000</formula>
    </cfRule>
  </conditionalFormatting>
  <conditionalFormatting sqref="P28">
    <cfRule type="cellIs" dxfId="34" priority="35" operator="greaterThan">
      <formula>7999</formula>
    </cfRule>
    <cfRule type="cellIs" dxfId="33" priority="36" operator="greaterThan">
      <formula>7999</formula>
    </cfRule>
    <cfRule type="cellIs" dxfId="32" priority="37" operator="greaterThan">
      <formula>7999</formula>
    </cfRule>
    <cfRule type="cellIs" dxfId="31" priority="38" operator="greaterThan">
      <formula>7999</formula>
    </cfRule>
    <cfRule type="cellIs" dxfId="30" priority="39" operator="greaterThan">
      <formula>7999</formula>
    </cfRule>
  </conditionalFormatting>
  <conditionalFormatting sqref="P29">
    <cfRule type="cellIs" dxfId="29" priority="31" operator="greaterThan">
      <formula>7999</formula>
    </cfRule>
    <cfRule type="cellIs" dxfId="28" priority="32" operator="greaterThan">
      <formula>8001</formula>
    </cfRule>
    <cfRule type="cellIs" dxfId="27" priority="33" operator="greaterThan">
      <formula>8001</formula>
    </cfRule>
    <cfRule type="cellIs" dxfId="26" priority="34" operator="greaterThan">
      <formula>8000</formula>
    </cfRule>
  </conditionalFormatting>
  <conditionalFormatting sqref="P29">
    <cfRule type="cellIs" dxfId="25" priority="26" operator="greaterThan">
      <formula>7999</formula>
    </cfRule>
    <cfRule type="cellIs" dxfId="24" priority="27" operator="greaterThan">
      <formula>7999</formula>
    </cfRule>
    <cfRule type="cellIs" dxfId="23" priority="28" operator="greaterThan">
      <formula>7999</formula>
    </cfRule>
    <cfRule type="cellIs" dxfId="22" priority="29" operator="greaterThan">
      <formula>7999</formula>
    </cfRule>
    <cfRule type="cellIs" dxfId="21" priority="30" operator="greaterThan">
      <formula>7999</formula>
    </cfRule>
  </conditionalFormatting>
  <conditionalFormatting sqref="P30">
    <cfRule type="cellIs" dxfId="20" priority="22" operator="greaterThan">
      <formula>7999</formula>
    </cfRule>
    <cfRule type="cellIs" dxfId="19" priority="23" operator="greaterThan">
      <formula>8001</formula>
    </cfRule>
    <cfRule type="cellIs" dxfId="18" priority="24" operator="greaterThan">
      <formula>8001</formula>
    </cfRule>
    <cfRule type="cellIs" dxfId="17" priority="25" operator="greaterThan">
      <formula>8000</formula>
    </cfRule>
  </conditionalFormatting>
  <conditionalFormatting sqref="P30">
    <cfRule type="cellIs" dxfId="16" priority="17" operator="greaterThan">
      <formula>7999</formula>
    </cfRule>
    <cfRule type="cellIs" dxfId="15" priority="18" operator="greaterThan">
      <formula>7999</formula>
    </cfRule>
    <cfRule type="cellIs" dxfId="14" priority="19" operator="greaterThan">
      <formula>7999</formula>
    </cfRule>
    <cfRule type="cellIs" dxfId="13" priority="20" operator="greaterThan">
      <formula>7999</formula>
    </cfRule>
    <cfRule type="cellIs" dxfId="12" priority="21" operator="greaterThan">
      <formula>7999</formula>
    </cfRule>
  </conditionalFormatting>
  <conditionalFormatting sqref="P31">
    <cfRule type="cellIs" dxfId="11" priority="13" operator="greaterThan">
      <formula>7999</formula>
    </cfRule>
    <cfRule type="cellIs" dxfId="10" priority="14" operator="greaterThan">
      <formula>8001</formula>
    </cfRule>
    <cfRule type="cellIs" dxfId="9" priority="15" operator="greaterThan">
      <formula>8001</formula>
    </cfRule>
    <cfRule type="cellIs" dxfId="8" priority="16" operator="greaterThan">
      <formula>8000</formula>
    </cfRule>
  </conditionalFormatting>
  <conditionalFormatting sqref="P31">
    <cfRule type="cellIs" dxfId="7" priority="8" operator="greaterThan">
      <formula>7999</formula>
    </cfRule>
    <cfRule type="cellIs" dxfId="6" priority="9" operator="greaterThan">
      <formula>7999</formula>
    </cfRule>
    <cfRule type="cellIs" dxfId="5" priority="10" operator="greaterThan">
      <formula>7999</formula>
    </cfRule>
    <cfRule type="cellIs" dxfId="4" priority="11" operator="greaterThan">
      <formula>7999</formula>
    </cfRule>
    <cfRule type="cellIs" dxfId="3" priority="12" operator="greaterThan">
      <formula>7999</formula>
    </cfRule>
  </conditionalFormatting>
  <conditionalFormatting sqref="G16:G30">
    <cfRule type="cellIs" dxfId="2" priority="3" operator="greaterThan">
      <formula>7999</formula>
    </cfRule>
  </conditionalFormatting>
  <conditionalFormatting sqref="L16:L30">
    <cfRule type="cellIs" dxfId="1" priority="2" operator="greaterThan">
      <formula>7999</formula>
    </cfRule>
  </conditionalFormatting>
  <conditionalFormatting sqref="P16:P31">
    <cfRule type="cellIs" dxfId="0" priority="1" operator="greaterThan">
      <formula>7999</formula>
    </cfRule>
  </conditionalFormatting>
  <hyperlinks>
    <hyperlink ref="K53" r:id="rId1"/>
    <hyperlink ref="K54" r:id="rId2"/>
  </hyperlinks>
  <pageMargins left="0" right="0" top="0.15748031496062992" bottom="0.19685039370078741" header="0" footer="0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スコアカード</vt:lpstr>
      <vt:lpstr>スコアカード!Print_Area</vt:lpstr>
    </vt:vector>
  </TitlesOfParts>
  <Company>Nabtesco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A212168</dc:creator>
  <cp:lastModifiedBy>A212168</cp:lastModifiedBy>
  <cp:lastPrinted>2024-09-30T09:46:29Z</cp:lastPrinted>
  <dcterms:created xsi:type="dcterms:W3CDTF">2023-09-27T10:48:12Z</dcterms:created>
  <dcterms:modified xsi:type="dcterms:W3CDTF">2024-09-30T09:57:25Z</dcterms:modified>
</cp:coreProperties>
</file>